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PARTICULAR\Documents\LICITAÇÃO\LICITAÇÃO\PROCESSOS 2016\TOMADA DE PREÇO\TP 04-2016 - PROCESSO 080-2016 - PAVIMENTAÇÃO ASFALTICA\"/>
    </mc:Choice>
  </mc:AlternateContent>
  <bookViews>
    <workbookView xWindow="0" yWindow="0" windowWidth="20490" windowHeight="7755"/>
  </bookViews>
  <sheets>
    <sheet name="Resumo" sheetId="2" r:id="rId1"/>
    <sheet name="Planilha" sheetId="1" r:id="rId2"/>
    <sheet name="Composições" sheetId="5" r:id="rId3"/>
    <sheet name="Físico-Financeiro" sheetId="3" r:id="rId4"/>
    <sheet name="Desembolso" sheetId="8" r:id="rId5"/>
    <sheet name="Encargos" sheetId="11" r:id="rId6"/>
    <sheet name="BDI" sheetId="9" r:id="rId7"/>
  </sheets>
  <definedNames>
    <definedName name="_xlnm._FilterDatabase" localSheetId="2" hidden="1">Composições!#REF!</definedName>
    <definedName name="_xlnm._FilterDatabase" localSheetId="4" hidden="1">Desembolso!$A$7:$C$7</definedName>
    <definedName name="_xlnm._FilterDatabase" localSheetId="5" hidden="1">Encargos!$A$8:$D$8</definedName>
    <definedName name="_xlnm._FilterDatabase" localSheetId="3" hidden="1">'Físico-Financeiro'!$A$7:$C$7</definedName>
    <definedName name="_xlnm._FilterDatabase" localSheetId="1" hidden="1">Planilha!$A$7:$G$7</definedName>
    <definedName name="_xlnm._FilterDatabase" localSheetId="0" hidden="1">Resumo!$A$7:$C$7</definedName>
    <definedName name="_xlnm.Print_Titles" localSheetId="2">Composições!$1:$5</definedName>
    <definedName name="_xlnm.Print_Titles" localSheetId="4">Desembolso!$1:$7</definedName>
    <definedName name="_xlnm.Print_Titles" localSheetId="5">Encargos!$1:$8</definedName>
    <definedName name="_xlnm.Print_Titles" localSheetId="3">'Físico-Financeiro'!$1:$7</definedName>
    <definedName name="_xlnm.Print_Titles" localSheetId="1">Planilha!$1:$7</definedName>
    <definedName name="_xlnm.Print_Titles" localSheetId="0">Resumo!$1:$7</definedName>
  </definedNames>
  <calcPr calcId="162913"/>
</workbook>
</file>

<file path=xl/sharedStrings.xml><?xml version="1.0" encoding="utf-8"?>
<sst xmlns="http://schemas.openxmlformats.org/spreadsheetml/2006/main" count="675" uniqueCount="349">
  <si>
    <t>ITEM</t>
  </si>
  <si>
    <t>CÓDIGO</t>
  </si>
  <si>
    <t>DESCRIÇÃO</t>
  </si>
  <si>
    <t>UNIDADE</t>
  </si>
  <si>
    <t>QUANTIDADE</t>
  </si>
  <si>
    <t>PREÇO UNITÁRIO (R$)</t>
  </si>
  <si>
    <t>74210/001</t>
  </si>
  <si>
    <t>74209/001</t>
  </si>
  <si>
    <t>CANTEIRO DE OBRAS</t>
  </si>
  <si>
    <t>1.1</t>
  </si>
  <si>
    <t>1.2</t>
  </si>
  <si>
    <t>TERRAPLENAGEM</t>
  </si>
  <si>
    <t>74205/001</t>
  </si>
  <si>
    <t>2.1</t>
  </si>
  <si>
    <t>2.2</t>
  </si>
  <si>
    <t>2.3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</si>
  <si>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</si>
  <si>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</si>
  <si>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</si>
  <si>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</si>
  <si>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</si>
  <si>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</si>
  <si>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</si>
  <si>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</si>
  <si>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</si>
  <si>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</si>
  <si>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</si>
  <si>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</si>
  <si>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</si>
  <si>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74151/001</t>
  </si>
  <si>
    <t>73763/005</t>
  </si>
  <si>
    <t>73892/002</t>
  </si>
  <si>
    <t>73916/002</t>
  </si>
  <si>
    <t>PAVIMENTAÇÃO</t>
  </si>
  <si>
    <t>4.1</t>
  </si>
  <si>
    <t>4.2</t>
  </si>
  <si>
    <t>4.3</t>
  </si>
  <si>
    <t>4.4</t>
  </si>
  <si>
    <t>4.5</t>
  </si>
  <si>
    <t>4.6</t>
  </si>
  <si>
    <t>4.7</t>
  </si>
  <si>
    <t>4.8</t>
  </si>
  <si>
    <t>DRENAGEM - OBRAS DE CONTENÇÃO - POÇOS DE VISITA E CAIXAS</t>
  </si>
  <si>
    <t>5.1</t>
  </si>
  <si>
    <t>5.2</t>
  </si>
  <si>
    <t>5.3</t>
  </si>
  <si>
    <t>5.4</t>
  </si>
  <si>
    <t>5.5</t>
  </si>
  <si>
    <t>MOVIMENTO DE TERRA</t>
  </si>
  <si>
    <t>6.1</t>
  </si>
  <si>
    <t>PROJETO</t>
  </si>
  <si>
    <t>M²</t>
  </si>
  <si>
    <t>M³</t>
  </si>
  <si>
    <t>M³/KM</t>
  </si>
  <si>
    <t>M</t>
  </si>
  <si>
    <t>UN</t>
  </si>
  <si>
    <t>73964/006</t>
  </si>
  <si>
    <t>ESTADO DE MATO GROSSO DO SUL
PREFEITURA CORGUINHO
Secretaria Municipal de Administração - Departamento de Planejamento</t>
  </si>
  <si>
    <t>TOTAL</t>
  </si>
  <si>
    <t xml:space="preserve">              ESTADO DE MATO GROSSO DO SUL
              PREFEITURA CORGUINHO
              Secretaria Municipal de Administração - Departamento de Planejamento</t>
  </si>
  <si>
    <t>Valor simples</t>
  </si>
  <si>
    <t>Valor acumulado</t>
  </si>
  <si>
    <t>Percentual Simples</t>
  </si>
  <si>
    <t>Percentual Acumulado</t>
  </si>
  <si>
    <t>PREÇO
TOTAL (R$)</t>
  </si>
  <si>
    <t>TAMPAO DE FERRO FUNDIDO, D = 60CM, 175KG, P = CHAMINE CX AREIA/POCO VISITA ASSENTADO COM ARG CIM/AREIA 1:4, FORNECIMENTO E ASSENTAMENTO</t>
  </si>
  <si>
    <t>COMPOSIÇÕES UNITÁRIAS</t>
  </si>
  <si>
    <t>TOTAL BDI</t>
  </si>
  <si>
    <t>83344
SINAPI REF NAC</t>
  </si>
  <si>
    <t>74010/001
SINAPI REF NAC</t>
  </si>
  <si>
    <t>72855
SINAPI REF NAC</t>
  </si>
  <si>
    <t>83627
SINAPI REF NAC</t>
  </si>
  <si>
    <t>ESPALHAMENTO DE MATERIAL EM BOTA FORA, COM UTILIZAÇÃO DE TRATOR DE ESTEIRAS DE 165 HP</t>
  </si>
  <si>
    <t>CARGA E DESCARGA MECÂNICA DE SOLO UTILIZANDO CAMINHÃO BASCULANTE 6,0M³ /16T E PÁ CARREGADEIRA SOBRE PNEUS 128 HP, CAPACIDADE DA CAÇAMBA 1,7 A 2,8 M3, PESO OPERACIONAL 11632 KG</t>
  </si>
  <si>
    <t>TRANSPORTE LOCAL COM CAMINHÃO BASCULANTE 6 M³, RODOVIA EM LEITO NATURA L, DMT 800 A 1.000 M</t>
  </si>
  <si>
    <t>BOTA FORA CARGA, TRANSPORTE (1 KM), DESCARGA E ESPALHAMENTO</t>
  </si>
  <si>
    <t>TRANSPORTE COMERCIAL DE BRITA</t>
  </si>
  <si>
    <t>MEIO-FIO E SARJETA CONJUGADOS DE CONCRETO 15 MPA, 30 CM BASE X 26 CM ALTURA, MOLDADO "IN LOCO" COM EXTRUSORA</t>
  </si>
  <si>
    <t>TRANSPORTE COMERCIAL DE BRITA (PARA MEIO FIO, RAMPA E TENTO)</t>
  </si>
  <si>
    <t>TUBO CONCRETO ARMADO, CLASSE PA-2, PB, DN 1000 MM, PARA AGUAS PLUVIAIS (NBR 8890)</t>
  </si>
  <si>
    <t>ASSENTAMENTO DE TUBO DE CONCRETO PARA REDES COLETORAS DE ÁGUAS PLUVIAIS, DIÂMETRO DE 1000 MM, JUNTA RÍGIDA, INSTALADO EM LOCAL COM ALTO NÍVEL DE INTERFERÊNCIAS (NÃO INCLUI FORNECIMENTO)</t>
  </si>
  <si>
    <t>REATERRO DE VALA COM COMPACTAÇÃO MANUAL</t>
  </si>
  <si>
    <t>COMPOSIÇÃO</t>
  </si>
  <si>
    <t>COTAÇÃO</t>
  </si>
  <si>
    <t>BARRACÃO PARA DEPÓSITO EM TÁBUAS DE MADEIRA, COBERTURA EM FIBROCIMENTO 4 MM, INCLUSO PISO ARGAMASSA TRAÇO 1:6 (CIMENTO E AREIA)</t>
  </si>
  <si>
    <t>PLACA DE OBRA EM CHAPA DE AÇO GALVANIZADO</t>
  </si>
  <si>
    <t>ESCAVAÇÃO MECÂNICA DE MATERIAL 1A CATEGORIA, PROVENIENTE DE CORTE DE SUBLEITO (C/TRATOR ESTEIRAS 160HP)</t>
  </si>
  <si>
    <t>REGULARIZAÇÃO E COMPACTAÇÃO DE SUBLEITO ATÉ 20 CM DE ESPESSURA</t>
  </si>
  <si>
    <t>ESCAVAÇÃO E CARGA MATERIAL 1A CATEGORIA, UTILIZANDO TRATOR DE ESTEIRAS DE 110 A 160HP COM LÂMINA, PESO OPERACIONAL * 13T E PÁ CARREGADEIRA COM 170 HP.</t>
  </si>
  <si>
    <t>TRANSPORTE LOCAL COM CAMINHÃO BASCULANTE 6 M3, RODOVIA COM REVESTIMENTO PRIMÁRIO</t>
  </si>
  <si>
    <t>BASE DE SOLO ESTABILIZADO SEM MISTURA, COMPACTAÇÃO 100% PROCTOR NORMAL, EXCLUSIVE ESCAVAÇÃO, CARGA E TRANSPORTE DO SOLO</t>
  </si>
  <si>
    <t>IMPRIMAÇÃO DE BASE DE PAVIMENTAÇÃO COM EMULSÃO CM-30</t>
  </si>
  <si>
    <t>TRATAMENTO SUPERFICIAL DUPLO - TSD, COM EMULSÃO RR-2C</t>
  </si>
  <si>
    <t>EXECUÇÃO DE PASSEIO (CALÇADA) EM CONCRETO 12 MPA, TRAÇO 1:3:5 (CIMENTO / AREIA / BRITA), PREPARO MECÂNICO, ESPESSURA 7CM, COM JUNTA DE DILATAÇÃO EM MADEIRA, INCLUSO LANÇAMENTO E ADENSAMENTO</t>
  </si>
  <si>
    <t>EXECUÇÃO DE PASSEIO (RAMPA) EM CONCRETO 12 MPA, TRAÇO 1:3:5 (CIMENTO / AREIA / BRITA), PREPARO MECÂNICO, ESPESSURA 7CM, COM JUNTA DE DILATAÇÃO EM MADEIRA, INCLUSO LANÇAMENTO E ADENSAMENTO</t>
  </si>
  <si>
    <t>SINALIZAÇÃO HORIZONTAL COM TINTA RETRORREFLETIVA A BASE DE RESINA ACRÍLICA COM MICROESFERAS DE VIDRO</t>
  </si>
  <si>
    <t>PLACA ESMALTADA PARA IDENTIFICAÇÃO DE RUA, DIMENSÕES 45X25CM</t>
  </si>
  <si>
    <t>TUBO DE CONCRETO SIMPLES, CLASSE- PS1, PB, DN 400 MM, PARA ÁGUAS PLUVIAIS (NBR 8890)</t>
  </si>
  <si>
    <t>ASSENTAMENTO DE TUBO DE CONCRETO PARA REDES COLETORAS DE ÁGUAS PLUVIAIS, DIÂMETRO DE 400 MM, JUNTA RÍGIDA, INSTALADO EM LOCAL COM ALTO NÍVEL DE INTERFERÊNCIAS (NÃO INCLUI FORNECIMENTO)</t>
  </si>
  <si>
    <t>TUBO DE CONCRETO SIMPLES, CLASSE- PS2, PB, DN 600 MM, PARA ÁGUAS PLUVIAIS (NBR 8890)</t>
  </si>
  <si>
    <t>ASSENTAMENTO DE TUBO DE CONCRETO PARA REDES COLETORAS DE ÁGUAS PLUVIAIS, DIÂMETRO DE 600 MM, JUNTA RÍGIDA, INSTALADO EM LOCAL COM ALTO NÍVEL DE INTERFERÊNCIAS (NÃO INCLUI FORNECIMENTO)</t>
  </si>
  <si>
    <t>POÇO DE VISITA EM ALVENARIA, TIPO PV-01, 2,32 X 2,32 M, INCLUSIVE TAMPÃO DE FERRO FUNDIDO D=60 CM</t>
  </si>
  <si>
    <t>CAIXA TIPO BOCA LOBO 30 X 90 X 90 CM, EM ALVENARIA TIJOLO MACIÇO 1 VEZ, REVESTIDA COM ARGAMASSA CIMENTO E AREIA, SOBRE BASE DE CONCRETO SIMPLES FCK = 10 MPA, COM GRELHA F°F° 135 KG, INCLUINDO ESCAVAÇÃO E REATERRO</t>
  </si>
  <si>
    <t>ESCAVAÇÃO MECANICA VALA N ESCOR DE 3 A 4,5M (ESCAV HIDRAUL 0,78M³) MAT 1A CAT EXCL ESGOTAMENTO</t>
  </si>
  <si>
    <t>REGULARIZAÇÃO E COMPACTAÇÃO MANUAL DE TERRENO COM SOQUETE (FUNDO DE VALA)</t>
  </si>
  <si>
    <t>ELABORAÇÃO DE PROJETO EXECUTIVO</t>
  </si>
  <si>
    <t>120 DIAS</t>
  </si>
  <si>
    <t>30 DIAS</t>
  </si>
  <si>
    <t>60 DIAS</t>
  </si>
  <si>
    <t>90 DIAS</t>
  </si>
  <si>
    <t>CRONOGRAMA FÍSICO-FINANCEIRO</t>
  </si>
  <si>
    <t>CONCEDENTE</t>
  </si>
  <si>
    <t>PROPONENTE</t>
  </si>
  <si>
    <t>MIN</t>
  </si>
  <si>
    <t>MED</t>
  </si>
  <si>
    <t>MAX</t>
  </si>
  <si>
    <t>Grau de Sigilo</t>
  </si>
  <si>
    <t>Construção e Reforma de Edifícios</t>
  </si>
  <si>
    <t>AC</t>
  </si>
  <si>
    <t>#PUBLICO</t>
  </si>
  <si>
    <t>SG</t>
  </si>
  <si>
    <t>R</t>
  </si>
  <si>
    <t>Nº TC/CR</t>
  </si>
  <si>
    <t>PROPONENTE / TOMADOR</t>
  </si>
  <si>
    <t>DF</t>
  </si>
  <si>
    <t>0310.559-04/2009</t>
  </si>
  <si>
    <t>Prefeitura Municipal de Corguinho</t>
  </si>
  <si>
    <t>L</t>
  </si>
  <si>
    <t>BDI PAD</t>
  </si>
  <si>
    <t>OBJETO</t>
  </si>
  <si>
    <t>Construção de Praças Urbanas, Rodovias, Ferrovias e recapeamento e pavimentação de vias urbanas</t>
  </si>
  <si>
    <t>Implantação de um sistema de captação de águas pluviais, no Município de CORGUINHO/MS</t>
  </si>
  <si>
    <t>TIPO DE OBRA DO EMPREENDIMENTO</t>
  </si>
  <si>
    <t>DESONERAÇÃO</t>
  </si>
  <si>
    <t>Sim</t>
  </si>
  <si>
    <t>Conforme legislação tributária municipal, definir estimativa de percentual da base de cálculo para o ISS:</t>
  </si>
  <si>
    <t>Construção de Redes de Abastecimento de Água, Coleta de Esgoto</t>
  </si>
  <si>
    <t>Sobre a base de cálculo, definir a respectiva alíquota do ISS (entre 2% e 5%):</t>
  </si>
  <si>
    <t>Itens</t>
  </si>
  <si>
    <t>Siglas</t>
  </si>
  <si>
    <t>% Adotado</t>
  </si>
  <si>
    <t>Situação</t>
  </si>
  <si>
    <t>Intervalo de admissibilidade</t>
  </si>
  <si>
    <t>1º Quartil</t>
  </si>
  <si>
    <t>Médio</t>
  </si>
  <si>
    <t>3º Quartil</t>
  </si>
  <si>
    <t>-</t>
  </si>
  <si>
    <t>Construção e Manutenção de Estações e Redes de Distribuição de Energia Elétrica</t>
  </si>
  <si>
    <t>Tributos (impostos COFINS 3%, e  PIS 0,65%)</t>
  </si>
  <si>
    <t>CP</t>
  </si>
  <si>
    <t>Tributos (ISS, variável de acordo com o município)</t>
  </si>
  <si>
    <t>ISS</t>
  </si>
  <si>
    <t>Tributos (Contribuição Previdenciária - 0% ou 4,5%, conforme Lei 12.844/2013 - Desoneração)</t>
  </si>
  <si>
    <t>CPRB</t>
  </si>
  <si>
    <t>BDI SEM desoneração
(Fórmula Acórdão TCU)</t>
  </si>
  <si>
    <t>Obras Portuárias, Marítimas e Fluviais</t>
  </si>
  <si>
    <t>BDI COM desoneração</t>
  </si>
  <si>
    <t>BDI DES</t>
  </si>
  <si>
    <t>Os valores de BDI foram calculados com o emprego da fórmula:</t>
  </si>
  <si>
    <t xml:space="preserve"> - 1</t>
  </si>
  <si>
    <t>Fornecimento de Materiais e Equipamentos</t>
  </si>
  <si>
    <t>Local:</t>
  </si>
  <si>
    <t>Data:</t>
  </si>
  <si>
    <t>Corguinho - Mato Grosso do Sul</t>
  </si>
  <si>
    <t>Responsável Técnico</t>
  </si>
  <si>
    <t>Responsável Tomador</t>
  </si>
  <si>
    <t>Nome:</t>
  </si>
  <si>
    <t>Gilson de Souza Lima Junior</t>
  </si>
  <si>
    <t>Dalton de Souza Lima</t>
  </si>
  <si>
    <t>Estudos e Projetos, Planos e Gerenciamento e outros correlatos</t>
  </si>
  <si>
    <t>K1</t>
  </si>
  <si>
    <t>Título:</t>
  </si>
  <si>
    <t>Arquiteto e Urbanista</t>
  </si>
  <si>
    <t>Cargo:</t>
  </si>
  <si>
    <t>Prefeito de Corguinho</t>
  </si>
  <si>
    <t>K2</t>
  </si>
  <si>
    <t>A93823-8</t>
  </si>
  <si>
    <t/>
  </si>
  <si>
    <t>K3</t>
  </si>
  <si>
    <t>CRONOGRAMA DE DESEMBOLSO</t>
  </si>
  <si>
    <t>ENCARGOS SOCIAIS SOBRE A MÃO DE OBRA</t>
  </si>
  <si>
    <t>COM DESONERAÇÃO</t>
  </si>
  <si>
    <t>HORISTA
%</t>
  </si>
  <si>
    <t>MENSALISTA
%</t>
  </si>
  <si>
    <t>GRUPO 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</si>
  <si>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</si>
  <si>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</si>
  <si>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</si>
  <si>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</si>
  <si>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</si>
  <si>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</si>
  <si>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</si>
  <si>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</si>
  <si>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</si>
  <si>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</t>
  </si>
  <si>
    <t>GRUPO B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</si>
  <si>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</si>
  <si>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</si>
  <si>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</si>
  <si>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</si>
  <si>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</si>
  <si>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</si>
  <si>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</si>
  <si>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</si>
  <si>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</si>
  <si>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</si>
  <si>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</t>
  </si>
  <si>
    <t>GRUPO C</t>
  </si>
  <si>
    <t>C1</t>
  </si>
  <si>
    <t>C2</t>
  </si>
  <si>
    <t>C3</t>
  </si>
  <si>
    <t>C4</t>
  </si>
  <si>
    <t>C5</t>
  </si>
  <si>
    <t>C</t>
  </si>
  <si>
    <t>GRUPO D</t>
  </si>
  <si>
    <t>D1</t>
  </si>
  <si>
    <t>D2</t>
  </si>
  <si>
    <t>D</t>
  </si>
  <si>
    <t>não incide</t>
  </si>
  <si>
    <t>TOTAL (A+B+C+D)</t>
  </si>
  <si>
    <t>INSS</t>
  </si>
  <si>
    <t>Total</t>
  </si>
  <si>
    <t>SESI</t>
  </si>
  <si>
    <t>SENAI</t>
  </si>
  <si>
    <t>INCRA</t>
  </si>
  <si>
    <t>SEBRAE</t>
  </si>
  <si>
    <t>Salário Educação</t>
  </si>
  <si>
    <t>Seguro Contra Acidentes de Trabalho</t>
  </si>
  <si>
    <t>FGTS</t>
  </si>
  <si>
    <t>SECONCI</t>
  </si>
  <si>
    <t>Repouso Semanal Remunerado</t>
  </si>
  <si>
    <t>Feriados</t>
  </si>
  <si>
    <t>Auxílio - Enfermidades</t>
  </si>
  <si>
    <t>13º Salário</t>
  </si>
  <si>
    <t>Faltas Justificadas</t>
  </si>
  <si>
    <t>Dias de Chuva</t>
  </si>
  <si>
    <t>Auxílio Acidente de Trabalho</t>
  </si>
  <si>
    <t>Férias Gozadas</t>
  </si>
  <si>
    <t>Salário Maternidade</t>
  </si>
  <si>
    <t>Aviso Prévio Indenizado</t>
  </si>
  <si>
    <t>Aviso Prévio Trabalhado</t>
  </si>
  <si>
    <t>Férias Indenizadas</t>
  </si>
  <si>
    <t>Depósito Rescisão Sem Justa Causa</t>
  </si>
  <si>
    <t>Indenização Adicional</t>
  </si>
  <si>
    <t>Reincidência de Grupo A sobre Grupo B</t>
  </si>
  <si>
    <t>Licença Paternidade</t>
  </si>
  <si>
    <t>Reincidência de Grupo A sobre Aviso Prévio Trabalhado e Reincidência do FGTS sobre Aviso Prévio Indenizado</t>
  </si>
  <si>
    <t>PLANILHA ORÇAMENTÁRIA REPROGRAMADA</t>
  </si>
  <si>
    <t>RESUMO DO EMPREENDIMENTO</t>
  </si>
  <si>
    <t>CAU:</t>
  </si>
  <si>
    <t>Arquiteto e Urbanista - CAU: A93823-8</t>
  </si>
  <si>
    <t>2.2
5.5</t>
  </si>
  <si>
    <t>ESCAVACAO MANUAL DE VALA EM MATERIAL DE 1A CATEGORIA ATE 1,5M EXCLUINDO ESGOTAMENTO / ESCORAMENTO</t>
  </si>
  <si>
    <t>REGULARIZACAO E COMPACTACAO MANUAL DE TERRENO COM SOQUETE</t>
  </si>
  <si>
    <t>LASTRO DE CONCRETO, PREPARO MECANICO</t>
  </si>
  <si>
    <t>FORMA TABUA PARA CONCRETO EM FUNDACAO, C/ REAPROVEITAMENTO 2X.</t>
  </si>
  <si>
    <t>KG</t>
  </si>
  <si>
    <t>REATERRO DE VALA COM COMPACTACAO MANUAL</t>
  </si>
  <si>
    <t>ALVENARIA EM TIJOLO CERAMICO MACICO 5X10X20CM 1 VEZ (ESPESSURA 20CM),ASSENTADO COM ARGAMASSA TRACO 1:2:8 (CIMENTO, CAL E AREIA</t>
  </si>
  <si>
    <t>ALVENARIA EM TIJOLO CERAMICO MACICO 5X10X20CM 1/2 VEZ (ESPESSURA 10CM), ASSENTADO COM ARGAMASSA TRACO 1:2:8 (CIMENTO, CAL E AREIA)</t>
  </si>
  <si>
    <t>CHAPISCO APLICADO EM ALVENARIAS E ESTRUTURAS DE CONCRETO INTERNAS, COM COLHER DE PEDREIRO. ARGAMASSA TRAÇO 1:3 COM PREPARO EM BETONEIRA 400L</t>
  </si>
  <si>
    <t>EMBOÇO OU MASSA ÚNICA EM ARGAMASSA TRAÇO 1:2:8, PREPARO MECÂNICO COM BETONEIRA 400 L, APLICADA MANUALMENTE EM PANOS DE FACHADA COM PRESENÇA DE VÃOS, ESPESSURA DE 25 MM</t>
  </si>
  <si>
    <t>UND</t>
  </si>
  <si>
    <t>GRELHA EM FERRO FUNDIDO SIMPLES COM REQUADRO, CARGA MÁXIMA 12,5 T, 300 X 1000 MM, E = 15 MM, FORNECIDA E ASSENTADA COM ARGAMASSA 1:4 CIMENT
O:AREIA.</t>
  </si>
  <si>
    <t>73965/010
SINAPI REF NAC</t>
  </si>
  <si>
    <t>5622
SINAPI REF NAC</t>
  </si>
  <si>
    <t>83532
SINAPI REF NAC</t>
  </si>
  <si>
    <t>5970
SINAPI REF NAC</t>
  </si>
  <si>
    <t>6045
SINAPI REF NAC</t>
  </si>
  <si>
    <t>73964/006
SINAPI REF NAC</t>
  </si>
  <si>
    <t>72131
SINAPI REF NAC</t>
  </si>
  <si>
    <t>87879
SINAPI REF NAC</t>
  </si>
  <si>
    <t>87775
SINAPI REF NAC</t>
  </si>
  <si>
    <t>73799/001
SINAPI REF NAC</t>
  </si>
  <si>
    <t>72132
SINAPI REF NAC</t>
  </si>
  <si>
    <t>73892/002
SINAPI REF NAC</t>
  </si>
  <si>
    <t xml:space="preserve">CORTE E DOBRA DE AÇO CA-50, DIÂMETRO DE 8.0 MM, UTILIZADO EM ESTRUTURAS DIVERSAS, EXCETO LAJES. AF_12/2015 </t>
  </si>
  <si>
    <t>92793
SINAPI REF NAC</t>
  </si>
  <si>
    <t>EXECUÇÃO DE PASSEIO (CALÇADA) EM CONCRETO 12 MPA, TRAÇO 1:3:5 (CIMENTO/AREIA/BRITA), PREPARO MECÂNICO, ESPESSURA 7CM, COM JUNTA DE DILATAÇÃOEM MADEIRA, INCLUSO LANÇAMENTO E ADENSAMENTO</t>
  </si>
  <si>
    <t>ESCAVACAO MANUAL DE VALAS EM TERRA COMPACTA, PROF. DE 0 M &lt; H &lt;= 1 M</t>
  </si>
  <si>
    <t>FORMA TABUA PARA CONCRETO EM FUNDACAO C/ REAPROVEITAMENTO 5X</t>
  </si>
  <si>
    <t>CONCRETO FCK=15MPA, VIRADO EM BETONEIRA, SEM LANCAMENTO, COM IMPERMEABILIZANTE</t>
  </si>
  <si>
    <t>Corguinho - MS, 13 de maio de 2016</t>
  </si>
  <si>
    <t>13 de maio de 2016</t>
  </si>
  <si>
    <t>TENTO DE CONCRETO FCK=15MPA</t>
  </si>
  <si>
    <t>CONCRETO FCK=15MPA, PREPARO COM BETONEIRA, SEM LANCAMENTO</t>
  </si>
  <si>
    <t>73983/001
SINAPI REF NAC</t>
  </si>
  <si>
    <t>5651
SINAPI REF NAC</t>
  </si>
  <si>
    <t>73481
SINAPI REF NAC</t>
  </si>
  <si>
    <t>ALVENARIA EM TIJOLO CERAMICO MACICO 5X10X20CM 1 VEZ (ESPESSURA 20CM),ASSENTADO COM ARGAMASSA TRACO 1:2:8 (CIMENTO, CAL E AREIA)</t>
  </si>
  <si>
    <t>REATERRO MANUAL DE VALAS COM COMPACTAÇÃO MECANIZADA. AF_04/2016</t>
  </si>
  <si>
    <t>CONTRATO DE REPASSE: 0310.559-04/2009
DATA BASE (REPROGRAMAÇÃO ATUAL): SINAPI REF NACIONAL 04/2016
BDI: 29,77%
ENCARGOS SOCIAIS: HORISTAS: 88,32% - MENSALISTA: 50,35%</t>
  </si>
  <si>
    <t>OBRA: PAVIMENTAÇÃO ASFÁLTICA E GALERIA DE ÁGUAS PLUVIAIS EM DIVERSAS RUAS DO BAIRRO MATHIAS DE SOUZA E CONJUNTO CHE ROGA MI
PROGRAMA: PRÓ-MUNICÍPIOS PEQUENO PORTE
EMPREENDIMENTO: IMPLANTAÇÃO DE UM SISTEMA DE CAPTAÇÃO DE ÁGUAS PLUVIAIS NO MUNICÍPIO DE CORGUINNHO/MS
AGENTE PROMOTOR: PREFEITURA MUNICIPAL DE CORGUINHO</t>
  </si>
  <si>
    <t>VALORES</t>
  </si>
  <si>
    <t>QTD</t>
  </si>
  <si>
    <t>R$ UNT</t>
  </si>
  <si>
    <t>R$ TOTAL</t>
  </si>
  <si>
    <t>VALOR</t>
  </si>
  <si>
    <t>Construção e Reforma de Edifícios-AC</t>
  </si>
  <si>
    <t>Construção e Reforma de Edifícios-SG</t>
  </si>
  <si>
    <t>Construção e Reforma de Edifícios-R</t>
  </si>
  <si>
    <t>Construção e Reforma de Edifícios-DF</t>
  </si>
  <si>
    <t>Construção e Reforma de Edifícios-L</t>
  </si>
  <si>
    <t>Construção e Reforma de Edifícios-BDI PAD</t>
  </si>
  <si>
    <t>Construção de Praças Urbanas, Rodovias, Ferrovias e recapeamento e pavimentação de vias urbanas-AC</t>
  </si>
  <si>
    <t>Construção de Praças Urbanas, Rodovias, Ferrovias e recapeamento e pavimentação de vias urbanas-SG</t>
  </si>
  <si>
    <t>Construção de Praças Urbanas, Rodovias, Ferrovias e recapeamento e pavimentação de vias urbanas-R</t>
  </si>
  <si>
    <t>Construção de Praças Urbanas, Rodovias, Ferrovias e recapeamento e pavimentação de vias urbanas-DF</t>
  </si>
  <si>
    <t>Construção de Praças Urbanas, Rodovias, Ferrovias e recapeamento e pavimentação de vias urbanas-L</t>
  </si>
  <si>
    <t>Construção de Praças Urbanas, Rodovias, Ferrovias e recapeamento e pavimentação de vias urbanas-BDI PAD</t>
  </si>
  <si>
    <t>Construção de Redes de Abastecimento de Água, Coleta de Esgoto-AC</t>
  </si>
  <si>
    <t>Construção de Redes de Abastecimento de Água, Coleta de Esgoto-SG</t>
  </si>
  <si>
    <t>Construção de Redes de Abastecimento de Água, Coleta de Esgoto-R</t>
  </si>
  <si>
    <t>Construção de Redes de Abastecimento de Água, Coleta de Esgoto-DF</t>
  </si>
  <si>
    <t>Administração Central</t>
  </si>
  <si>
    <t>Construção de Redes de Abastecimento de Água, Coleta de Esgoto-L</t>
  </si>
  <si>
    <t>Seguro e Garantia</t>
  </si>
  <si>
    <t>Construção de Redes de Abastecimento de Água, Coleta de Esgoto-BDI PAD</t>
  </si>
  <si>
    <t>Risco</t>
  </si>
  <si>
    <t>Construção e Manutenção de Estações e Redes de Distribuição de Energia Elétrica-AC</t>
  </si>
  <si>
    <t>Despesas Financeiras</t>
  </si>
  <si>
    <t>Construção e Manutenção de Estações e Redes de Distribuição de Energia Elétrica-SG</t>
  </si>
  <si>
    <t>Lucro</t>
  </si>
  <si>
    <t>Construção e Manutenção de Estações e Redes de Distribuição de Energia Elétrica-R</t>
  </si>
  <si>
    <t>Construção e Manutenção de Estações e Redes de Distribuição de Energia Elétrica-DF</t>
  </si>
  <si>
    <t>Construção e Manutenção de Estações e Redes de Distribuição de Energia Elétrica-L</t>
  </si>
  <si>
    <t>OK</t>
  </si>
  <si>
    <t>Construção e Manutenção de Estações e Redes de Distribuição de Energia Elétrica-BDI PAD</t>
  </si>
  <si>
    <t>Obras Portuárias, Marítimas e Fluviais-AC</t>
  </si>
  <si>
    <t>Obras Portuárias, Marítimas e Fluviais-SG</t>
  </si>
  <si>
    <t>Obras Portuárias, Marítimas e Fluviais-R</t>
  </si>
  <si>
    <t>BDI.DES =</t>
  </si>
  <si>
    <t>(1+AC + S + R + G)*(1 + DF)*(1+L)</t>
  </si>
  <si>
    <t>(1-CP-ISS-CRPB)</t>
  </si>
  <si>
    <t>Obras Portuárias, Marítimas e Fluviais-DF</t>
  </si>
  <si>
    <t>Obras Portuárias, Marítimas e Fluviais-L</t>
  </si>
  <si>
    <t>Declaro para os devidos fins que, conforme legislação tributária municipal, a base de cálculo para Construção de Praças Urbanas, Rodovias, Ferrovias e recapeamento e pavimentação de vias urbanas, é de 100%, com a respectiva alíquota de 5%.</t>
  </si>
  <si>
    <t>Obras Portuárias, Marítimas e Fluviais-BDI PAD</t>
  </si>
  <si>
    <t>Fornecimento de Materiais e Equipamentos-AC</t>
  </si>
  <si>
    <t>Fornecimento de Materiais e Equipamentos-SG</t>
  </si>
  <si>
    <t>Fornecimento de Materiais e Equipamentos-R</t>
  </si>
  <si>
    <t>Fornecimento de Materiais e Equipamentos-DF</t>
  </si>
  <si>
    <t>Fornecimento de Materiais e Equipamentos-L</t>
  </si>
  <si>
    <t>Fornecimento de Materiais e Equipamentos-BDI PAD</t>
  </si>
  <si>
    <t>Estudos e Projetos, Planos e Gerenciamento e outros correlatos-K1</t>
  </si>
  <si>
    <t>Estudos e Projetos, Planos e Gerenciamento e outros correlatos-K2</t>
  </si>
  <si>
    <t>Estudos e Projetos, Planos e Gerenciamento e outros correlatos-</t>
  </si>
  <si>
    <t>Estudos e Projetos, Planos e Gerenciamento e outros correlatos-K3</t>
  </si>
  <si>
    <t>Estudos e Projetos, Planos e Gerenciamento e outros correlatos-BDI 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</si>
</sst>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R$&quot;\ #,##0.00;\-&quot;R$&quot;\ #,##0.00"/>
    <numFmt numFmtId="8" formatCode="&quot;R$&quot;\ #,##0.00;[Red]\-&quot;R$&quot;\ #,##0.00"/>
    <numFmt numFmtId="164" formatCode="&quot;R$&quot;\ #,##0.00"/>
    <numFmt numFmtId="165" formatCode="_(&quot;R$ &quot;* #,##0.00_);_(&quot;R$ &quot;* \(#,##0.00\);_(&quot;R$ &quot;* &quot;-&quot;??_);_(@_)"/>
    <numFmt numFmtId="166" formatCode="dd\ &quot;de&quot;\ mmmm\ &quot;de&quot;\ yyyy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u/>
      <sz val="1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1"/>
      <color indexed="12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7" fillId="0" borderId="0"/>
    <xf numFmtId="165" fontId="2" fillId="0" borderId="0" applyFont="0" applyFill="0" applyBorder="0" applyAlignment="0" applyProtection="0"/>
  </cellStyleXfs>
  <cellXfs count="207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top"/>
    </xf>
    <xf numFmtId="8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0" xfId="0" applyNumberFormat="1" applyFont="1" applyFill="1" applyBorder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/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/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8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7" fontId="2" fillId="0" borderId="1" xfId="0" applyNumberFormat="1" applyFont="1" applyBorder="1"/>
    <xf numFmtId="10" fontId="2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10" fontId="2" fillId="0" borderId="2" xfId="0" applyNumberFormat="1" applyFont="1" applyBorder="1"/>
    <xf numFmtId="164" fontId="2" fillId="0" borderId="2" xfId="0" applyNumberFormat="1" applyFont="1" applyBorder="1"/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1" applyFont="1" applyProtection="1"/>
    <xf numFmtId="0" fontId="3" fillId="0" borderId="0" xfId="1" applyFont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10" fontId="5" fillId="0" borderId="1" xfId="1" applyNumberFormat="1" applyFont="1" applyFill="1" applyBorder="1" applyAlignment="1" applyProtection="1">
      <alignment horizontal="center"/>
    </xf>
    <xf numFmtId="0" fontId="6" fillId="0" borderId="0" xfId="1" applyFont="1" applyAlignment="1" applyProtection="1">
      <alignment horizontal="center"/>
    </xf>
    <xf numFmtId="0" fontId="8" fillId="0" borderId="0" xfId="1" applyFont="1" applyAlignment="1" applyProtection="1"/>
    <xf numFmtId="0" fontId="3" fillId="0" borderId="0" xfId="1" applyFont="1" applyProtection="1"/>
    <xf numFmtId="0" fontId="3" fillId="0" borderId="1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 vertical="center"/>
    </xf>
    <xf numFmtId="10" fontId="10" fillId="4" borderId="1" xfId="1" applyNumberFormat="1" applyFont="1" applyFill="1" applyBorder="1" applyAlignment="1" applyProtection="1">
      <alignment horizontal="center" vertical="center"/>
      <protection locked="0"/>
    </xf>
    <xf numFmtId="4" fontId="9" fillId="0" borderId="1" xfId="1" applyNumberFormat="1" applyFont="1" applyFill="1" applyBorder="1" applyAlignment="1" applyProtection="1">
      <alignment horizontal="center" vertical="center"/>
    </xf>
    <xf numFmtId="10" fontId="10" fillId="0" borderId="1" xfId="1" applyNumberFormat="1" applyFont="1" applyFill="1" applyBorder="1" applyAlignment="1" applyProtection="1">
      <alignment horizontal="center" vertical="center"/>
    </xf>
    <xf numFmtId="1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0" fontId="15" fillId="0" borderId="0" xfId="1" applyFont="1" applyBorder="1" applyAlignment="1" applyProtection="1">
      <alignment horizontal="center" vertical="top"/>
    </xf>
    <xf numFmtId="0" fontId="2" fillId="0" borderId="0" xfId="1" applyFont="1" applyAlignment="1" applyProtection="1">
      <alignment horizontal="left"/>
    </xf>
    <xf numFmtId="166" fontId="2" fillId="0" borderId="0" xfId="1" applyNumberFormat="1" applyFont="1" applyAlignment="1" applyProtection="1"/>
    <xf numFmtId="0" fontId="10" fillId="0" borderId="0" xfId="1" applyFont="1" applyBorder="1" applyProtection="1"/>
    <xf numFmtId="0" fontId="2" fillId="0" borderId="0" xfId="1" applyFont="1" applyBorder="1" applyProtection="1"/>
    <xf numFmtId="0" fontId="10" fillId="0" borderId="0" xfId="1" applyFont="1" applyProtection="1"/>
    <xf numFmtId="0" fontId="10" fillId="0" borderId="0" xfId="1" applyFont="1" applyAlignment="1" applyProtection="1">
      <alignment vertical="top"/>
    </xf>
    <xf numFmtId="10" fontId="2" fillId="0" borderId="0" xfId="0" applyNumberFormat="1" applyFont="1"/>
    <xf numFmtId="164" fontId="2" fillId="0" borderId="6" xfId="0" applyNumberFormat="1" applyFont="1" applyBorder="1" applyAlignment="1">
      <alignment horizontal="right"/>
    </xf>
    <xf numFmtId="164" fontId="2" fillId="0" borderId="1" xfId="0" applyNumberFormat="1" applyFont="1" applyBorder="1"/>
    <xf numFmtId="164" fontId="2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8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64" fontId="2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Fill="1" applyBorder="1" applyAlignment="1">
      <alignment vertical="center"/>
    </xf>
    <xf numFmtId="8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3" fillId="3" borderId="1" xfId="0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right" vertical="center"/>
    </xf>
    <xf numFmtId="7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3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4" fontId="2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/>
    <xf numFmtId="8" fontId="19" fillId="0" borderId="1" xfId="0" applyNumberFormat="1" applyFont="1" applyBorder="1" applyAlignment="1">
      <alignment horizontal="right" vertical="center"/>
    </xf>
    <xf numFmtId="8" fontId="19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/>
    <xf numFmtId="0" fontId="2" fillId="0" borderId="0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0" xfId="2" applyFont="1" applyBorder="1" applyAlignment="1" applyProtection="1">
      <alignment horizontal="left" vertical="top"/>
    </xf>
    <xf numFmtId="0" fontId="2" fillId="0" borderId="0" xfId="1" applyFont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justify" wrapText="1"/>
    </xf>
    <xf numFmtId="0" fontId="2" fillId="0" borderId="13" xfId="0" applyFont="1" applyBorder="1" applyAlignment="1">
      <alignment horizontal="left" vertical="justify" wrapText="1"/>
    </xf>
    <xf numFmtId="0" fontId="2" fillId="0" borderId="10" xfId="0" applyFont="1" applyBorder="1" applyAlignment="1">
      <alignment horizontal="left" vertical="justify" wrapText="1"/>
    </xf>
    <xf numFmtId="0" fontId="2" fillId="0" borderId="11" xfId="0" applyFont="1" applyBorder="1" applyAlignment="1">
      <alignment horizontal="left" vertical="justify" wrapText="1"/>
    </xf>
    <xf numFmtId="0" fontId="2" fillId="0" borderId="12" xfId="0" applyFont="1" applyBorder="1" applyAlignment="1">
      <alignment horizontal="left" vertical="justify" wrapText="1"/>
    </xf>
    <xf numFmtId="0" fontId="2" fillId="0" borderId="8" xfId="0" applyFont="1" applyBorder="1" applyAlignment="1">
      <alignment horizontal="left" vertical="justify" wrapText="1"/>
    </xf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justify" wrapText="1"/>
    </xf>
    <xf numFmtId="0" fontId="2" fillId="0" borderId="0" xfId="0" applyFont="1" applyBorder="1" applyAlignment="1">
      <alignment horizontal="left" vertical="justify" wrapText="1"/>
    </xf>
    <xf numFmtId="0" fontId="2" fillId="0" borderId="9" xfId="0" applyFont="1" applyBorder="1" applyAlignment="1">
      <alignment horizontal="left" vertical="justify" wrapText="1"/>
    </xf>
    <xf numFmtId="4" fontId="3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12" xfId="1" applyFont="1" applyBorder="1" applyAlignment="1" applyProtection="1">
      <alignment horizontal="center"/>
    </xf>
    <xf numFmtId="0" fontId="2" fillId="0" borderId="13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0" borderId="12" xfId="2" applyFont="1" applyBorder="1" applyAlignment="1" applyProtection="1">
      <alignment horizontal="left" vertical="top"/>
    </xf>
    <xf numFmtId="0" fontId="3" fillId="0" borderId="13" xfId="2" applyFont="1" applyBorder="1" applyAlignment="1" applyProtection="1">
      <alignment horizontal="left" vertical="top"/>
    </xf>
    <xf numFmtId="0" fontId="3" fillId="0" borderId="0" xfId="2" applyFont="1" applyBorder="1" applyAlignment="1" applyProtection="1">
      <alignment horizontal="left" vertical="top"/>
    </xf>
    <xf numFmtId="3" fontId="2" fillId="4" borderId="8" xfId="1" applyNumberFormat="1" applyFont="1" applyFill="1" applyBorder="1" applyAlignment="1" applyProtection="1">
      <alignment horizontal="left" vertical="top" wrapText="1"/>
    </xf>
    <xf numFmtId="0" fontId="2" fillId="4" borderId="10" xfId="1" applyFont="1" applyFill="1" applyBorder="1" applyAlignment="1" applyProtection="1">
      <alignment horizontal="left" vertical="top" wrapText="1"/>
    </xf>
    <xf numFmtId="49" fontId="2" fillId="4" borderId="8" xfId="1" applyNumberFormat="1" applyFont="1" applyFill="1" applyBorder="1" applyAlignment="1" applyProtection="1">
      <alignment horizontal="left" vertical="top" wrapText="1"/>
    </xf>
    <xf numFmtId="0" fontId="2" fillId="4" borderId="9" xfId="1" applyFont="1" applyFill="1" applyBorder="1" applyAlignment="1" applyProtection="1">
      <alignment horizontal="left" vertical="top" wrapText="1"/>
    </xf>
    <xf numFmtId="49" fontId="2" fillId="4" borderId="9" xfId="1" applyNumberFormat="1" applyFont="1" applyFill="1" applyBorder="1" applyAlignment="1" applyProtection="1">
      <alignment horizontal="left" vertical="top" wrapText="1"/>
    </xf>
    <xf numFmtId="49" fontId="2" fillId="4" borderId="10" xfId="1" applyNumberFormat="1" applyFont="1" applyFill="1" applyBorder="1" applyAlignment="1" applyProtection="1">
      <alignment horizontal="left" vertical="top" wrapText="1"/>
    </xf>
    <xf numFmtId="165" fontId="7" fillId="4" borderId="8" xfId="3" applyFont="1" applyFill="1" applyBorder="1" applyAlignment="1" applyProtection="1">
      <alignment horizontal="left"/>
      <protection locked="0"/>
    </xf>
    <xf numFmtId="165" fontId="7" fillId="4" borderId="9" xfId="3" applyFont="1" applyFill="1" applyBorder="1" applyAlignment="1" applyProtection="1">
      <alignment horizontal="left"/>
      <protection locked="0"/>
    </xf>
    <xf numFmtId="165" fontId="7" fillId="4" borderId="10" xfId="3" applyFont="1" applyFill="1" applyBorder="1" applyAlignment="1" applyProtection="1">
      <alignment horizontal="left"/>
      <protection locked="0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10" xfId="1" applyFont="1" applyFill="1" applyBorder="1" applyAlignment="1" applyProtection="1">
      <alignment horizontal="center" vertical="top" wrapText="1"/>
      <protection locked="0"/>
    </xf>
    <xf numFmtId="0" fontId="7" fillId="0" borderId="1" xfId="1" applyFont="1" applyFill="1" applyBorder="1" applyAlignment="1" applyProtection="1">
      <alignment horizontal="left" wrapText="1"/>
    </xf>
    <xf numFmtId="10" fontId="7" fillId="4" borderId="1" xfId="1" applyNumberFormat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/>
    </xf>
    <xf numFmtId="0" fontId="9" fillId="0" borderId="1" xfId="1" applyFont="1" applyBorder="1" applyAlignment="1" applyProtection="1">
      <alignment horizontal="center" vertical="center"/>
    </xf>
    <xf numFmtId="4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/>
    </xf>
    <xf numFmtId="2" fontId="12" fillId="0" borderId="6" xfId="1" applyNumberFormat="1" applyFont="1" applyFill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top"/>
    </xf>
    <xf numFmtId="0" fontId="2" fillId="0" borderId="1" xfId="1" applyFont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/>
    </xf>
    <xf numFmtId="0" fontId="13" fillId="0" borderId="0" xfId="0" quotePrefix="1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top"/>
    </xf>
    <xf numFmtId="0" fontId="16" fillId="0" borderId="1" xfId="1" applyFont="1" applyBorder="1" applyAlignment="1" applyProtection="1">
      <alignment horizontal="center" vertical="center" wrapText="1"/>
    </xf>
    <xf numFmtId="0" fontId="2" fillId="4" borderId="0" xfId="1" applyFont="1" applyFill="1" applyBorder="1" applyAlignment="1" applyProtection="1">
      <alignment horizontal="left"/>
    </xf>
    <xf numFmtId="166" fontId="2" fillId="4" borderId="0" xfId="1" applyNumberFormat="1" applyFont="1" applyFill="1" applyAlignment="1" applyProtection="1">
      <alignment horizontal="left"/>
      <protection locked="0"/>
    </xf>
    <xf numFmtId="0" fontId="2" fillId="0" borderId="0" xfId="1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2" fillId="0" borderId="6" xfId="1" applyFont="1" applyBorder="1" applyAlignment="1" applyProtection="1">
      <alignment horizontal="center" vertical="center"/>
    </xf>
  </cellXfs>
  <cellStyles count="4">
    <cellStyle name="Moeda_Composicao BDI v2.1" xfId="3"/>
    <cellStyle name="Normal" xfId="0" builtinId="0"/>
    <cellStyle name="Normal 2" xfId="1"/>
    <cellStyle name="Normal_FICHA DE VERIFICAÇÃO PRELIMINAR - Plano R" xfId="2"/>
  </cellStyles>
  <dxfs count="20">
    <dxf>
      <fill>
        <patternFill patternType="none">
          <bgColor indexed="65"/>
        </patternFill>
      </fill>
    </dxf>
    <dxf>
      <font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condense val="0"/>
        <extend val="0"/>
        <color indexed="17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59531</xdr:rowOff>
    </xdr:from>
    <xdr:to>
      <xdr:col>1</xdr:col>
      <xdr:colOff>409875</xdr:colOff>
      <xdr:row>0</xdr:row>
      <xdr:rowOff>707531</xdr:rowOff>
    </xdr:to>
    <xdr:pic>
      <xdr:nvPicPr>
        <xdr:cNvPr id="2" name="Picture 4" descr="Brasão de Corguinho P&amp;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9531"/>
          <a:ext cx="648000" cy="64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226218</xdr:colOff>
      <xdr:row>0</xdr:row>
      <xdr:rowOff>59531</xdr:rowOff>
    </xdr:from>
    <xdr:to>
      <xdr:col>1</xdr:col>
      <xdr:colOff>874218</xdr:colOff>
      <xdr:row>0</xdr:row>
      <xdr:rowOff>707531</xdr:rowOff>
    </xdr:to>
    <xdr:pic>
      <xdr:nvPicPr>
        <xdr:cNvPr id="2" name="Picture 4" descr="Brasão de Corguinho P&amp;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8" y="59531"/>
          <a:ext cx="648000" cy="64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845345</xdr:colOff>
      <xdr:row>0</xdr:row>
      <xdr:rowOff>47625</xdr:rowOff>
    </xdr:from>
    <xdr:to>
      <xdr:col>1</xdr:col>
      <xdr:colOff>445595</xdr:colOff>
      <xdr:row>0</xdr:row>
      <xdr:rowOff>695625</xdr:rowOff>
    </xdr:to>
    <xdr:pic>
      <xdr:nvPicPr>
        <xdr:cNvPr id="2" name="Picture 4" descr="Brasão de Corguinho P&amp;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345" y="47625"/>
          <a:ext cx="648000" cy="64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59532</xdr:rowOff>
    </xdr:from>
    <xdr:to>
      <xdr:col>1</xdr:col>
      <xdr:colOff>445594</xdr:colOff>
      <xdr:row>0</xdr:row>
      <xdr:rowOff>707532</xdr:rowOff>
    </xdr:to>
    <xdr:pic>
      <xdr:nvPicPr>
        <xdr:cNvPr id="2" name="Picture 4" descr="Brasão de Corguinho P&amp;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59532"/>
          <a:ext cx="648000" cy="64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59532</xdr:rowOff>
    </xdr:from>
    <xdr:to>
      <xdr:col>1</xdr:col>
      <xdr:colOff>457501</xdr:colOff>
      <xdr:row>0</xdr:row>
      <xdr:rowOff>707532</xdr:rowOff>
    </xdr:to>
    <xdr:pic>
      <xdr:nvPicPr>
        <xdr:cNvPr id="2" name="Picture 4" descr="Brasão de Corguinho P&amp;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59532"/>
          <a:ext cx="648000" cy="64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59532</xdr:rowOff>
    </xdr:from>
    <xdr:to>
      <xdr:col>1</xdr:col>
      <xdr:colOff>457500</xdr:colOff>
      <xdr:row>0</xdr:row>
      <xdr:rowOff>707532</xdr:rowOff>
    </xdr:to>
    <xdr:pic>
      <xdr:nvPicPr>
        <xdr:cNvPr id="2" name="Picture 4" descr="Brasão de Corguinho P&amp;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9532"/>
          <a:ext cx="648000" cy="64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0</xdr:row>
          <xdr:rowOff>57150</xdr:rowOff>
        </xdr:from>
        <xdr:to>
          <xdr:col>8</xdr:col>
          <xdr:colOff>76200</xdr:colOff>
          <xdr:row>2</xdr:row>
          <xdr:rowOff>114300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0</xdr:row>
          <xdr:rowOff>57150</xdr:rowOff>
        </xdr:from>
        <xdr:to>
          <xdr:col>10</xdr:col>
          <xdr:colOff>438150</xdr:colOff>
          <xdr:row>2</xdr:row>
          <xdr:rowOff>47625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Zeros="0" tabSelected="1" zoomScale="80" zoomScaleNormal="80" workbookViewId="0">
      <pane ySplit="7" topLeftCell="A8" activePane="bottomLeft" state="frozen"/>
      <selection pane="bottomLeft" activeCell="C2" sqref="C2:C5"/>
    </sheetView>
  </sheetViews>
  <sheetFormatPr defaultRowHeight="12.75" x14ac:dyDescent="0.2"/>
  <cols>
    <col min="1" max="1" width="5.7109375" style="12" customWidth="1"/>
    <col min="2" max="2" width="75.7109375" style="12" customWidth="1"/>
    <col min="3" max="3" width="49.28515625" style="20" customWidth="1"/>
    <col min="4" max="16384" width="9.140625" style="12"/>
  </cols>
  <sheetData>
    <row r="1" spans="1:9" ht="59.25" customHeight="1" x14ac:dyDescent="0.2">
      <c r="A1" s="40"/>
      <c r="B1" s="37" t="s">
        <v>59</v>
      </c>
      <c r="C1" s="94"/>
    </row>
    <row r="2" spans="1:9" x14ac:dyDescent="0.2">
      <c r="A2" s="143" t="s">
        <v>292</v>
      </c>
      <c r="B2" s="140"/>
      <c r="C2" s="140" t="s">
        <v>291</v>
      </c>
    </row>
    <row r="3" spans="1:9" x14ac:dyDescent="0.2">
      <c r="A3" s="144"/>
      <c r="B3" s="141"/>
      <c r="C3" s="141"/>
    </row>
    <row r="4" spans="1:9" x14ac:dyDescent="0.2">
      <c r="A4" s="144"/>
      <c r="B4" s="141"/>
      <c r="C4" s="141"/>
    </row>
    <row r="5" spans="1:9" ht="42" customHeight="1" x14ac:dyDescent="0.2">
      <c r="A5" s="145"/>
      <c r="B5" s="142"/>
      <c r="C5" s="142"/>
    </row>
    <row r="6" spans="1:9" ht="20.100000000000001" customHeight="1" x14ac:dyDescent="0.2">
      <c r="A6" s="148" t="s">
        <v>248</v>
      </c>
      <c r="B6" s="149"/>
      <c r="C6" s="150"/>
    </row>
    <row r="7" spans="1:9" ht="39.950000000000003" customHeight="1" x14ac:dyDescent="0.2">
      <c r="A7" s="41" t="s">
        <v>0</v>
      </c>
      <c r="B7" s="41" t="s">
        <v>2</v>
      </c>
      <c r="C7" s="130" t="s">
        <v>293</v>
      </c>
    </row>
    <row r="8" spans="1:9" x14ac:dyDescent="0.2">
      <c r="A8" s="9">
        <v>1</v>
      </c>
      <c r="B8" s="42" t="s">
        <v>8</v>
      </c>
      <c r="C8" s="29">
        <v>4517.28</v>
      </c>
    </row>
    <row r="9" spans="1:9" x14ac:dyDescent="0.2">
      <c r="A9" s="9">
        <v>2</v>
      </c>
      <c r="B9" s="42" t="s">
        <v>11</v>
      </c>
      <c r="C9" s="29">
        <v>45569.07</v>
      </c>
    </row>
    <row r="10" spans="1:9" x14ac:dyDescent="0.2">
      <c r="A10" s="9">
        <v>3</v>
      </c>
      <c r="B10" s="42" t="s">
        <v>33</v>
      </c>
      <c r="C10" s="29">
        <v>268251.78000000003</v>
      </c>
    </row>
    <row r="11" spans="1:9" x14ac:dyDescent="0.2">
      <c r="A11" s="9">
        <v>4</v>
      </c>
      <c r="B11" s="42" t="s">
        <v>42</v>
      </c>
      <c r="C11" s="29">
        <v>36143.82</v>
      </c>
    </row>
    <row r="12" spans="1:9" x14ac:dyDescent="0.2">
      <c r="A12" s="9">
        <v>5</v>
      </c>
      <c r="B12" s="42" t="s">
        <v>48</v>
      </c>
      <c r="C12" s="29">
        <v>5610.34</v>
      </c>
    </row>
    <row r="13" spans="1:9" x14ac:dyDescent="0.2">
      <c r="A13" s="135">
        <v>6</v>
      </c>
      <c r="B13" s="42" t="s">
        <v>50</v>
      </c>
      <c r="C13" s="29">
        <v>0</v>
      </c>
    </row>
    <row r="14" spans="1:9" x14ac:dyDescent="0.2">
      <c r="A14" s="146" t="s">
        <v>58</v>
      </c>
      <c r="B14" s="147"/>
      <c r="C14" s="8">
        <v>360092.29000000004</v>
      </c>
    </row>
    <row r="16" spans="1:9" x14ac:dyDescent="0.2">
      <c r="A16" s="21"/>
      <c r="B16" s="22"/>
      <c r="C16" s="127" t="s">
        <v>282</v>
      </c>
      <c r="D16" s="110"/>
      <c r="E16" s="11"/>
      <c r="F16" s="11"/>
      <c r="G16" s="11"/>
      <c r="H16" s="11"/>
      <c r="I16" s="11"/>
    </row>
    <row r="17" spans="1:9" x14ac:dyDescent="0.2">
      <c r="A17" s="21"/>
      <c r="B17" s="22"/>
      <c r="C17" s="97"/>
      <c r="D17" s="23"/>
      <c r="E17" s="24"/>
      <c r="F17" s="24"/>
      <c r="G17" s="24"/>
      <c r="H17" s="22"/>
      <c r="I17" s="22"/>
    </row>
    <row r="18" spans="1:9" x14ac:dyDescent="0.2">
      <c r="A18" s="21"/>
      <c r="B18" s="22"/>
      <c r="C18" s="97"/>
      <c r="D18" s="23"/>
      <c r="E18" s="24"/>
      <c r="F18" s="24"/>
      <c r="G18" s="24"/>
      <c r="H18" s="22"/>
      <c r="I18" s="22"/>
    </row>
    <row r="19" spans="1:9" x14ac:dyDescent="0.2">
      <c r="A19" s="21"/>
      <c r="B19" s="22"/>
      <c r="C19" s="97"/>
      <c r="D19" s="23"/>
      <c r="E19" s="24"/>
      <c r="F19" s="24"/>
      <c r="G19" s="24"/>
      <c r="H19" s="22"/>
      <c r="I19" s="22"/>
    </row>
    <row r="20" spans="1:9" x14ac:dyDescent="0.2">
      <c r="A20" s="21"/>
      <c r="B20" s="22"/>
      <c r="C20" s="97"/>
      <c r="D20" s="23"/>
      <c r="E20" s="24"/>
      <c r="F20" s="24"/>
      <c r="G20" s="24"/>
      <c r="H20" s="22"/>
      <c r="I20" s="22"/>
    </row>
    <row r="21" spans="1:9" x14ac:dyDescent="0.2">
      <c r="A21" s="21"/>
      <c r="B21" s="22"/>
      <c r="C21" s="97"/>
      <c r="D21" s="23"/>
      <c r="E21" s="24"/>
      <c r="F21" s="24"/>
      <c r="G21" s="24"/>
      <c r="H21" s="22"/>
      <c r="I21" s="22"/>
    </row>
    <row r="22" spans="1:9" x14ac:dyDescent="0.2">
      <c r="A22" s="107"/>
      <c r="B22" s="107" t="s">
        <v>164</v>
      </c>
      <c r="C22" s="97" t="s">
        <v>165</v>
      </c>
      <c r="D22" s="107"/>
      <c r="E22" s="25"/>
      <c r="F22" s="25"/>
      <c r="G22" s="25"/>
      <c r="H22" s="22"/>
      <c r="I22" s="22"/>
    </row>
    <row r="23" spans="1:9" ht="12.75" customHeight="1" x14ac:dyDescent="0.2">
      <c r="A23" s="5"/>
      <c r="B23" s="5" t="s">
        <v>167</v>
      </c>
      <c r="C23" s="109" t="s">
        <v>168</v>
      </c>
      <c r="D23" s="108"/>
      <c r="E23" s="7"/>
      <c r="F23" s="7"/>
      <c r="G23" s="7"/>
      <c r="H23" s="22"/>
      <c r="I23" s="22"/>
    </row>
    <row r="24" spans="1:9" x14ac:dyDescent="0.2">
      <c r="A24" s="107"/>
      <c r="B24" s="107" t="s">
        <v>250</v>
      </c>
      <c r="C24" s="97" t="s">
        <v>174</v>
      </c>
      <c r="D24" s="107"/>
      <c r="E24" s="25"/>
      <c r="F24" s="25"/>
      <c r="G24" s="25"/>
      <c r="H24" s="22"/>
      <c r="I24" s="22"/>
    </row>
  </sheetData>
  <mergeCells count="4">
    <mergeCell ref="C2:C5"/>
    <mergeCell ref="A2:B5"/>
    <mergeCell ref="A14:B14"/>
    <mergeCell ref="A6:C6"/>
  </mergeCells>
  <conditionalFormatting sqref="F22:G22">
    <cfRule type="cellIs" dxfId="19" priority="3" stopIfTrue="1" operator="equal">
      <formula>0</formula>
    </cfRule>
  </conditionalFormatting>
  <conditionalFormatting sqref="F24:G24">
    <cfRule type="cellIs" dxfId="18" priority="2" stopIfTrue="1" operator="equal">
      <formula>0</formula>
    </cfRule>
  </conditionalFormatting>
  <conditionalFormatting sqref="D17:D21">
    <cfRule type="cellIs" dxfId="17" priority="1" stopIfTrue="1" operator="equal">
      <formula>0</formula>
    </cfRule>
  </conditionalFormatting>
  <printOptions horizontalCentered="1"/>
  <pageMargins left="0.19685039370078741" right="0.19685039370078741" top="0.78740157480314965" bottom="0.19685039370078741" header="0" footer="0"/>
  <pageSetup paperSize="9" scale="95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Zeros="0" zoomScale="80" zoomScaleNormal="80" workbookViewId="0">
      <pane ySplit="7" topLeftCell="A8" activePane="bottomLeft" state="frozen"/>
      <selection pane="bottomLeft" activeCell="C1" sqref="C1"/>
    </sheetView>
  </sheetViews>
  <sheetFormatPr defaultRowHeight="12.75" x14ac:dyDescent="0.2"/>
  <cols>
    <col min="1" max="1" width="5.7109375" style="12" customWidth="1"/>
    <col min="2" max="2" width="15.7109375" style="12" customWidth="1"/>
    <col min="3" max="3" width="75.7109375" style="12" customWidth="1"/>
    <col min="4" max="4" width="15.7109375" style="12" customWidth="1"/>
    <col min="5" max="5" width="13.7109375" style="95" customWidth="1"/>
    <col min="6" max="6" width="13.7109375" style="96" customWidth="1"/>
    <col min="7" max="7" width="13.7109375" style="20" customWidth="1"/>
    <col min="8" max="16384" width="9.140625" style="12"/>
  </cols>
  <sheetData>
    <row r="1" spans="1:7" ht="59.25" customHeight="1" x14ac:dyDescent="0.2">
      <c r="A1" s="40"/>
      <c r="B1" s="99"/>
      <c r="C1" s="37" t="s">
        <v>57</v>
      </c>
      <c r="D1" s="37"/>
      <c r="E1" s="37"/>
      <c r="F1" s="37"/>
      <c r="G1" s="94"/>
    </row>
    <row r="2" spans="1:7" ht="12.75" customHeight="1" x14ac:dyDescent="0.2">
      <c r="A2" s="143" t="s">
        <v>292</v>
      </c>
      <c r="B2" s="151"/>
      <c r="C2" s="151"/>
      <c r="D2" s="151"/>
      <c r="E2" s="151" t="s">
        <v>291</v>
      </c>
      <c r="F2" s="151"/>
      <c r="G2" s="140"/>
    </row>
    <row r="3" spans="1:7" x14ac:dyDescent="0.2">
      <c r="A3" s="144"/>
      <c r="B3" s="152"/>
      <c r="C3" s="152"/>
      <c r="D3" s="152"/>
      <c r="E3" s="152"/>
      <c r="F3" s="152"/>
      <c r="G3" s="141"/>
    </row>
    <row r="4" spans="1:7" x14ac:dyDescent="0.2">
      <c r="A4" s="144"/>
      <c r="B4" s="152"/>
      <c r="C4" s="152"/>
      <c r="D4" s="152"/>
      <c r="E4" s="152"/>
      <c r="F4" s="152"/>
      <c r="G4" s="141"/>
    </row>
    <row r="5" spans="1:7" ht="13.5" customHeight="1" x14ac:dyDescent="0.2">
      <c r="A5" s="145"/>
      <c r="B5" s="153"/>
      <c r="C5" s="153"/>
      <c r="D5" s="153"/>
      <c r="E5" s="153"/>
      <c r="F5" s="153"/>
      <c r="G5" s="142"/>
    </row>
    <row r="6" spans="1:7" ht="20.100000000000001" customHeight="1" x14ac:dyDescent="0.2">
      <c r="A6" s="148" t="s">
        <v>247</v>
      </c>
      <c r="B6" s="149"/>
      <c r="C6" s="149"/>
      <c r="D6" s="149"/>
      <c r="E6" s="149"/>
      <c r="F6" s="149"/>
      <c r="G6" s="150"/>
    </row>
    <row r="7" spans="1:7" ht="23.25" customHeight="1" x14ac:dyDescent="0.2">
      <c r="A7" s="139" t="s">
        <v>0</v>
      </c>
      <c r="B7" s="139" t="s">
        <v>1</v>
      </c>
      <c r="C7" s="139" t="s">
        <v>2</v>
      </c>
      <c r="D7" s="139" t="s">
        <v>3</v>
      </c>
      <c r="E7" s="138" t="s">
        <v>294</v>
      </c>
      <c r="F7" s="129" t="s">
        <v>295</v>
      </c>
      <c r="G7" s="130" t="s">
        <v>296</v>
      </c>
    </row>
    <row r="8" spans="1:7" ht="12.75" customHeight="1" x14ac:dyDescent="0.25">
      <c r="A8" s="2">
        <v>1</v>
      </c>
      <c r="B8" s="2"/>
      <c r="C8" s="1" t="s">
        <v>8</v>
      </c>
      <c r="D8" s="9"/>
      <c r="E8" s="28">
        <v>0</v>
      </c>
      <c r="F8" s="123"/>
      <c r="G8" s="35"/>
    </row>
    <row r="9" spans="1:7" ht="25.5" customHeight="1" x14ac:dyDescent="0.2">
      <c r="A9" s="9" t="s">
        <v>9</v>
      </c>
      <c r="B9" s="31" t="s">
        <v>6</v>
      </c>
      <c r="C9" s="10" t="s">
        <v>84</v>
      </c>
      <c r="D9" s="9" t="s">
        <v>51</v>
      </c>
      <c r="E9" s="28">
        <v>12</v>
      </c>
      <c r="F9" s="124">
        <v>376.44</v>
      </c>
      <c r="G9" s="36">
        <v>4517.28</v>
      </c>
    </row>
    <row r="10" spans="1:7" ht="15" x14ac:dyDescent="0.2">
      <c r="A10" s="9" t="s">
        <v>10</v>
      </c>
      <c r="B10" s="31" t="s">
        <v>7</v>
      </c>
      <c r="C10" s="10" t="s">
        <v>85</v>
      </c>
      <c r="D10" s="9" t="s">
        <v>51</v>
      </c>
      <c r="E10" s="28">
        <v>0</v>
      </c>
      <c r="F10" s="124">
        <v>258.72000000000003</v>
      </c>
      <c r="G10" s="36">
        <v>0</v>
      </c>
    </row>
    <row r="11" spans="1:7" ht="15" x14ac:dyDescent="0.2">
      <c r="A11" s="2">
        <v>2</v>
      </c>
      <c r="B11" s="31"/>
      <c r="C11" s="1" t="s">
        <v>11</v>
      </c>
      <c r="D11" s="9"/>
      <c r="E11" s="28">
        <v>0</v>
      </c>
      <c r="F11" s="124">
        <v>0</v>
      </c>
      <c r="G11" s="36">
        <v>0</v>
      </c>
    </row>
    <row r="12" spans="1:7" ht="25.5" x14ac:dyDescent="0.2">
      <c r="A12" s="9" t="s">
        <v>13</v>
      </c>
      <c r="B12" s="31" t="s">
        <v>12</v>
      </c>
      <c r="C12" s="34" t="s">
        <v>86</v>
      </c>
      <c r="D12" s="9" t="s">
        <v>52</v>
      </c>
      <c r="E12" s="28">
        <v>2701.51</v>
      </c>
      <c r="F12" s="124">
        <v>2.4</v>
      </c>
      <c r="G12" s="36">
        <v>6483.6240000000007</v>
      </c>
    </row>
    <row r="13" spans="1:7" s="121" customFormat="1" ht="15" x14ac:dyDescent="0.2">
      <c r="A13" s="31" t="s">
        <v>14</v>
      </c>
      <c r="B13" s="33" t="s">
        <v>82</v>
      </c>
      <c r="C13" s="34" t="s">
        <v>75</v>
      </c>
      <c r="D13" s="31" t="s">
        <v>52</v>
      </c>
      <c r="E13" s="120">
        <v>3593.01</v>
      </c>
      <c r="F13" s="125">
        <v>7.6953610000000001</v>
      </c>
      <c r="G13" s="36">
        <v>27649.509026610001</v>
      </c>
    </row>
    <row r="14" spans="1:7" ht="12.75" customHeight="1" x14ac:dyDescent="0.2">
      <c r="A14" s="9" t="s">
        <v>15</v>
      </c>
      <c r="B14" s="31">
        <v>72961</v>
      </c>
      <c r="C14" s="34" t="s">
        <v>87</v>
      </c>
      <c r="D14" s="9" t="s">
        <v>51</v>
      </c>
      <c r="E14" s="28">
        <v>7284.04</v>
      </c>
      <c r="F14" s="124">
        <v>1.57</v>
      </c>
      <c r="G14" s="36">
        <v>11435.942800000001</v>
      </c>
    </row>
    <row r="15" spans="1:7" ht="15" x14ac:dyDescent="0.2">
      <c r="A15" s="2">
        <v>3</v>
      </c>
      <c r="B15" s="31"/>
      <c r="C15" s="1" t="s">
        <v>33</v>
      </c>
      <c r="D15" s="31"/>
      <c r="E15" s="28">
        <v>0</v>
      </c>
      <c r="F15" s="124">
        <v>0</v>
      </c>
      <c r="G15" s="36">
        <v>0</v>
      </c>
    </row>
    <row r="16" spans="1:7" ht="38.25" x14ac:dyDescent="0.2">
      <c r="A16" s="9" t="s">
        <v>16</v>
      </c>
      <c r="B16" s="31" t="s">
        <v>29</v>
      </c>
      <c r="C16" s="10" t="s">
        <v>88</v>
      </c>
      <c r="D16" s="9" t="s">
        <v>52</v>
      </c>
      <c r="E16" s="28">
        <v>1092.5999999999999</v>
      </c>
      <c r="F16" s="124">
        <v>4.3</v>
      </c>
      <c r="G16" s="36">
        <v>4698.1799999999994</v>
      </c>
    </row>
    <row r="17" spans="1:7" ht="25.5" x14ac:dyDescent="0.2">
      <c r="A17" s="9" t="s">
        <v>17</v>
      </c>
      <c r="B17" s="31">
        <v>72875</v>
      </c>
      <c r="C17" s="10" t="s">
        <v>89</v>
      </c>
      <c r="D17" s="9" t="s">
        <v>52</v>
      </c>
      <c r="E17" s="28">
        <v>7265.82</v>
      </c>
      <c r="F17" s="124">
        <v>1.74</v>
      </c>
      <c r="G17" s="36">
        <v>12642.5268</v>
      </c>
    </row>
    <row r="18" spans="1:7" ht="25.5" customHeight="1" x14ac:dyDescent="0.2">
      <c r="A18" s="9" t="s">
        <v>18</v>
      </c>
      <c r="B18" s="31">
        <v>72911</v>
      </c>
      <c r="C18" s="10" t="s">
        <v>90</v>
      </c>
      <c r="D18" s="9" t="s">
        <v>52</v>
      </c>
      <c r="E18" s="28">
        <v>1092.5999999999999</v>
      </c>
      <c r="F18" s="124">
        <v>11.81</v>
      </c>
      <c r="G18" s="36">
        <v>12903.606</v>
      </c>
    </row>
    <row r="19" spans="1:7" ht="15" x14ac:dyDescent="0.2">
      <c r="A19" s="9" t="s">
        <v>19</v>
      </c>
      <c r="B19" s="31">
        <v>72945</v>
      </c>
      <c r="C19" s="10" t="s">
        <v>91</v>
      </c>
      <c r="D19" s="9" t="s">
        <v>51</v>
      </c>
      <c r="E19" s="28">
        <v>6544.58</v>
      </c>
      <c r="F19" s="124">
        <v>5.93</v>
      </c>
      <c r="G19" s="36">
        <v>38809.359400000001</v>
      </c>
    </row>
    <row r="20" spans="1:7" ht="15" x14ac:dyDescent="0.2">
      <c r="A20" s="9" t="s">
        <v>20</v>
      </c>
      <c r="B20" s="31">
        <v>72958</v>
      </c>
      <c r="C20" s="10" t="s">
        <v>92</v>
      </c>
      <c r="D20" s="9" t="s">
        <v>51</v>
      </c>
      <c r="E20" s="28">
        <v>6544.58</v>
      </c>
      <c r="F20" s="124">
        <v>11.47</v>
      </c>
      <c r="G20" s="36">
        <v>75066.332600000009</v>
      </c>
    </row>
    <row r="21" spans="1:7" ht="15" x14ac:dyDescent="0.2">
      <c r="A21" s="9" t="s">
        <v>21</v>
      </c>
      <c r="B21" s="31">
        <v>83356</v>
      </c>
      <c r="C21" s="10" t="s">
        <v>76</v>
      </c>
      <c r="D21" s="9" t="s">
        <v>53</v>
      </c>
      <c r="E21" s="28">
        <v>18082.669999999998</v>
      </c>
      <c r="F21" s="124">
        <v>0.84</v>
      </c>
      <c r="G21" s="36">
        <v>15189.442799999997</v>
      </c>
    </row>
    <row r="22" spans="1:7" ht="25.5" x14ac:dyDescent="0.2">
      <c r="A22" s="9" t="s">
        <v>22</v>
      </c>
      <c r="B22" s="31" t="s">
        <v>30</v>
      </c>
      <c r="C22" s="10" t="s">
        <v>77</v>
      </c>
      <c r="D22" s="32" t="s">
        <v>54</v>
      </c>
      <c r="E22" s="28">
        <v>1816.2</v>
      </c>
      <c r="F22" s="124">
        <v>27.19</v>
      </c>
      <c r="G22" s="36">
        <v>49382.478000000003</v>
      </c>
    </row>
    <row r="23" spans="1:7" s="121" customFormat="1" ht="15" x14ac:dyDescent="0.2">
      <c r="A23" s="31" t="s">
        <v>23</v>
      </c>
      <c r="B23" s="31" t="s">
        <v>82</v>
      </c>
      <c r="C23" s="34" t="s">
        <v>284</v>
      </c>
      <c r="D23" s="122" t="s">
        <v>54</v>
      </c>
      <c r="E23" s="120">
        <v>49</v>
      </c>
      <c r="F23" s="125">
        <v>31.373247108000001</v>
      </c>
      <c r="G23" s="36">
        <v>1537.289108292</v>
      </c>
    </row>
    <row r="24" spans="1:7" ht="38.25" customHeight="1" x14ac:dyDescent="0.2">
      <c r="A24" s="9" t="s">
        <v>24</v>
      </c>
      <c r="B24" s="31" t="s">
        <v>31</v>
      </c>
      <c r="C24" s="10" t="s">
        <v>93</v>
      </c>
      <c r="D24" s="9" t="s">
        <v>51</v>
      </c>
      <c r="E24" s="28">
        <v>81.599999999999994</v>
      </c>
      <c r="F24" s="124">
        <v>37.93</v>
      </c>
      <c r="G24" s="36">
        <v>3095.0879999999997</v>
      </c>
    </row>
    <row r="25" spans="1:7" ht="15" x14ac:dyDescent="0.2">
      <c r="A25" s="9" t="s">
        <v>25</v>
      </c>
      <c r="B25" s="31">
        <v>83356</v>
      </c>
      <c r="C25" s="10" t="s">
        <v>78</v>
      </c>
      <c r="D25" s="9" t="s">
        <v>53</v>
      </c>
      <c r="E25" s="28">
        <v>8811.3700000000008</v>
      </c>
      <c r="F25" s="124">
        <v>0.84</v>
      </c>
      <c r="G25" s="36">
        <v>7401.5508</v>
      </c>
    </row>
    <row r="26" spans="1:7" ht="38.25" customHeight="1" x14ac:dyDescent="0.2">
      <c r="A26" s="9" t="s">
        <v>26</v>
      </c>
      <c r="B26" s="31" t="s">
        <v>31</v>
      </c>
      <c r="C26" s="10" t="s">
        <v>94</v>
      </c>
      <c r="D26" s="9" t="s">
        <v>51</v>
      </c>
      <c r="E26" s="28">
        <v>1080</v>
      </c>
      <c r="F26" s="124">
        <v>37.93</v>
      </c>
      <c r="G26" s="36">
        <v>40964.400000000001</v>
      </c>
    </row>
    <row r="27" spans="1:7" ht="25.5" x14ac:dyDescent="0.2">
      <c r="A27" s="9" t="s">
        <v>27</v>
      </c>
      <c r="B27" s="31">
        <v>72947</v>
      </c>
      <c r="C27" s="10" t="s">
        <v>95</v>
      </c>
      <c r="D27" s="9" t="s">
        <v>51</v>
      </c>
      <c r="E27" s="28">
        <v>224.9</v>
      </c>
      <c r="F27" s="124">
        <v>21.41</v>
      </c>
      <c r="G27" s="36">
        <v>4815.1090000000004</v>
      </c>
    </row>
    <row r="28" spans="1:7" ht="15" x14ac:dyDescent="0.2">
      <c r="A28" s="9" t="s">
        <v>28</v>
      </c>
      <c r="B28" s="31" t="s">
        <v>32</v>
      </c>
      <c r="C28" s="10" t="s">
        <v>96</v>
      </c>
      <c r="D28" s="9" t="s">
        <v>55</v>
      </c>
      <c r="E28" s="28">
        <v>26</v>
      </c>
      <c r="F28" s="124">
        <v>67.17</v>
      </c>
      <c r="G28" s="36">
        <v>1746.42</v>
      </c>
    </row>
    <row r="29" spans="1:7" ht="15" x14ac:dyDescent="0.2">
      <c r="A29" s="2">
        <v>4</v>
      </c>
      <c r="B29" s="31"/>
      <c r="C29" s="1" t="s">
        <v>42</v>
      </c>
      <c r="D29" s="3"/>
      <c r="E29" s="28">
        <v>0</v>
      </c>
      <c r="F29" s="124">
        <v>0</v>
      </c>
      <c r="G29" s="36">
        <v>0</v>
      </c>
    </row>
    <row r="30" spans="1:7" ht="25.5" x14ac:dyDescent="0.2">
      <c r="A30" s="9" t="s">
        <v>34</v>
      </c>
      <c r="B30" s="33">
        <v>7781</v>
      </c>
      <c r="C30" s="10" t="s">
        <v>97</v>
      </c>
      <c r="D30" s="33" t="s">
        <v>54</v>
      </c>
      <c r="E30" s="28">
        <v>32</v>
      </c>
      <c r="F30" s="124">
        <v>0</v>
      </c>
      <c r="G30" s="36">
        <v>0</v>
      </c>
    </row>
    <row r="31" spans="1:7" ht="38.25" customHeight="1" x14ac:dyDescent="0.2">
      <c r="A31" s="9" t="s">
        <v>35</v>
      </c>
      <c r="B31" s="31">
        <v>92821</v>
      </c>
      <c r="C31" s="10" t="s">
        <v>98</v>
      </c>
      <c r="D31" s="33" t="s">
        <v>54</v>
      </c>
      <c r="E31" s="28">
        <v>32</v>
      </c>
      <c r="F31" s="124">
        <v>51.82</v>
      </c>
      <c r="G31" s="36">
        <v>1658.24</v>
      </c>
    </row>
    <row r="32" spans="1:7" ht="25.5" x14ac:dyDescent="0.2">
      <c r="A32" s="9" t="s">
        <v>36</v>
      </c>
      <c r="B32" s="31">
        <v>7793</v>
      </c>
      <c r="C32" s="10" t="s">
        <v>99</v>
      </c>
      <c r="D32" s="33" t="s">
        <v>54</v>
      </c>
      <c r="E32" s="28">
        <v>0</v>
      </c>
      <c r="F32" s="124">
        <v>0</v>
      </c>
      <c r="G32" s="36">
        <v>0</v>
      </c>
    </row>
    <row r="33" spans="1:7" ht="38.25" customHeight="1" x14ac:dyDescent="0.2">
      <c r="A33" s="9" t="s">
        <v>37</v>
      </c>
      <c r="B33" s="31">
        <v>92824</v>
      </c>
      <c r="C33" s="10" t="s">
        <v>100</v>
      </c>
      <c r="D33" s="33" t="s">
        <v>54</v>
      </c>
      <c r="E33" s="28">
        <v>0</v>
      </c>
      <c r="F33" s="124">
        <v>75.03</v>
      </c>
      <c r="G33" s="36">
        <v>0</v>
      </c>
    </row>
    <row r="34" spans="1:7" ht="25.5" x14ac:dyDescent="0.2">
      <c r="A34" s="9" t="s">
        <v>38</v>
      </c>
      <c r="B34" s="31">
        <v>7765</v>
      </c>
      <c r="C34" s="10" t="s">
        <v>79</v>
      </c>
      <c r="D34" s="33" t="s">
        <v>54</v>
      </c>
      <c r="E34" s="28">
        <v>0</v>
      </c>
      <c r="F34" s="124">
        <v>0</v>
      </c>
      <c r="G34" s="36">
        <v>0</v>
      </c>
    </row>
    <row r="35" spans="1:7" ht="38.25" customHeight="1" x14ac:dyDescent="0.2">
      <c r="A35" s="9" t="s">
        <v>39</v>
      </c>
      <c r="B35" s="31">
        <v>92828</v>
      </c>
      <c r="C35" s="10" t="s">
        <v>80</v>
      </c>
      <c r="D35" s="33" t="s">
        <v>54</v>
      </c>
      <c r="E35" s="28">
        <v>0</v>
      </c>
      <c r="F35" s="124">
        <v>129.44999999999999</v>
      </c>
      <c r="G35" s="36">
        <v>0</v>
      </c>
    </row>
    <row r="36" spans="1:7" s="121" customFormat="1" ht="25.5" x14ac:dyDescent="0.2">
      <c r="A36" s="31" t="s">
        <v>40</v>
      </c>
      <c r="B36" s="31" t="s">
        <v>82</v>
      </c>
      <c r="C36" s="34" t="s">
        <v>101</v>
      </c>
      <c r="D36" s="33" t="s">
        <v>55</v>
      </c>
      <c r="E36" s="120">
        <v>1</v>
      </c>
      <c r="F36" s="125">
        <v>5657.1139607599998</v>
      </c>
      <c r="G36" s="36">
        <v>5657.1139607599998</v>
      </c>
    </row>
    <row r="37" spans="1:7" s="121" customFormat="1" ht="51" x14ac:dyDescent="0.2">
      <c r="A37" s="31" t="s">
        <v>41</v>
      </c>
      <c r="B37" s="31" t="s">
        <v>82</v>
      </c>
      <c r="C37" s="34" t="s">
        <v>102</v>
      </c>
      <c r="D37" s="33" t="s">
        <v>55</v>
      </c>
      <c r="E37" s="120">
        <v>22</v>
      </c>
      <c r="F37" s="125">
        <v>1310.3846281900001</v>
      </c>
      <c r="G37" s="36">
        <v>28828.46182018</v>
      </c>
    </row>
    <row r="38" spans="1:7" ht="12.75" customHeight="1" x14ac:dyDescent="0.2">
      <c r="A38" s="2">
        <v>5</v>
      </c>
      <c r="B38" s="31"/>
      <c r="C38" s="1" t="s">
        <v>48</v>
      </c>
      <c r="D38" s="3"/>
      <c r="E38" s="28">
        <v>0</v>
      </c>
      <c r="F38" s="124">
        <v>0</v>
      </c>
      <c r="G38" s="36">
        <v>0</v>
      </c>
    </row>
    <row r="39" spans="1:7" ht="25.5" x14ac:dyDescent="0.2">
      <c r="A39" s="31" t="s">
        <v>43</v>
      </c>
      <c r="B39" s="31">
        <v>73575</v>
      </c>
      <c r="C39" s="10" t="s">
        <v>103</v>
      </c>
      <c r="D39" s="33" t="s">
        <v>52</v>
      </c>
      <c r="E39" s="28">
        <v>66.6400000000001</v>
      </c>
      <c r="F39" s="124">
        <v>6.81</v>
      </c>
      <c r="G39" s="36">
        <v>453.81840000000068</v>
      </c>
    </row>
    <row r="40" spans="1:7" ht="25.5" x14ac:dyDescent="0.2">
      <c r="A40" s="31" t="s">
        <v>44</v>
      </c>
      <c r="B40" s="31">
        <v>5622</v>
      </c>
      <c r="C40" s="10" t="s">
        <v>104</v>
      </c>
      <c r="D40" s="33" t="s">
        <v>51</v>
      </c>
      <c r="E40" s="28">
        <v>18.310000000000002</v>
      </c>
      <c r="F40" s="124">
        <v>4.92</v>
      </c>
      <c r="G40" s="36">
        <v>90.085200000000015</v>
      </c>
    </row>
    <row r="41" spans="1:7" ht="15" x14ac:dyDescent="0.2">
      <c r="A41" s="31" t="s">
        <v>45</v>
      </c>
      <c r="B41" s="31" t="s">
        <v>56</v>
      </c>
      <c r="C41" s="10" t="s">
        <v>81</v>
      </c>
      <c r="D41" s="33" t="s">
        <v>52</v>
      </c>
      <c r="E41" s="28">
        <v>14.42999999999995</v>
      </c>
      <c r="F41" s="124">
        <v>44.82</v>
      </c>
      <c r="G41" s="36">
        <v>646.75259999999776</v>
      </c>
    </row>
    <row r="42" spans="1:7" ht="15" x14ac:dyDescent="0.2">
      <c r="A42" s="31" t="s">
        <v>46</v>
      </c>
      <c r="B42" s="31">
        <v>93382</v>
      </c>
      <c r="C42" s="10" t="s">
        <v>290</v>
      </c>
      <c r="D42" s="33" t="s">
        <v>52</v>
      </c>
      <c r="E42" s="28">
        <v>73.019999999999982</v>
      </c>
      <c r="F42" s="124">
        <v>25.45</v>
      </c>
      <c r="G42" s="36">
        <v>1858.3589999999995</v>
      </c>
    </row>
    <row r="43" spans="1:7" s="121" customFormat="1" ht="15" x14ac:dyDescent="0.2">
      <c r="A43" s="31" t="s">
        <v>47</v>
      </c>
      <c r="B43" s="33" t="s">
        <v>82</v>
      </c>
      <c r="C43" s="34" t="s">
        <v>75</v>
      </c>
      <c r="D43" s="33" t="s">
        <v>52</v>
      </c>
      <c r="E43" s="120">
        <v>332.84</v>
      </c>
      <c r="F43" s="125">
        <v>7.6953610000000001</v>
      </c>
      <c r="G43" s="36">
        <v>2561.32395524</v>
      </c>
    </row>
    <row r="44" spans="1:7" ht="15" x14ac:dyDescent="0.2">
      <c r="A44" s="137">
        <v>6</v>
      </c>
      <c r="B44" s="31"/>
      <c r="C44" s="1" t="s">
        <v>50</v>
      </c>
      <c r="D44" s="9"/>
      <c r="E44" s="28">
        <v>0</v>
      </c>
      <c r="F44" s="124">
        <v>0</v>
      </c>
      <c r="G44" s="36">
        <v>0</v>
      </c>
    </row>
    <row r="45" spans="1:7" ht="15" x14ac:dyDescent="0.2">
      <c r="A45" s="31" t="s">
        <v>49</v>
      </c>
      <c r="B45" s="31" t="s">
        <v>83</v>
      </c>
      <c r="C45" s="15" t="s">
        <v>105</v>
      </c>
      <c r="D45" s="33" t="s">
        <v>55</v>
      </c>
      <c r="E45" s="28"/>
      <c r="F45" s="124">
        <v>0</v>
      </c>
      <c r="G45" s="36">
        <v>0</v>
      </c>
    </row>
    <row r="46" spans="1:7" x14ac:dyDescent="0.2">
      <c r="A46" s="154" t="s">
        <v>58</v>
      </c>
      <c r="B46" s="154"/>
      <c r="C46" s="154"/>
      <c r="D46" s="154"/>
      <c r="E46" s="154"/>
      <c r="F46" s="154"/>
      <c r="G46" s="4">
        <v>360092.29327108199</v>
      </c>
    </row>
    <row r="48" spans="1:7" x14ac:dyDescent="0.2">
      <c r="A48" s="21"/>
      <c r="B48" s="21"/>
      <c r="C48" s="22"/>
      <c r="D48" s="21"/>
      <c r="E48" s="23"/>
      <c r="F48" s="21"/>
      <c r="G48" s="127" t="s">
        <v>282</v>
      </c>
    </row>
    <row r="49" spans="1:7" x14ac:dyDescent="0.2">
      <c r="A49" s="21"/>
      <c r="B49" s="21"/>
      <c r="C49" s="22"/>
      <c r="D49" s="21"/>
      <c r="E49" s="23"/>
      <c r="F49" s="21"/>
      <c r="G49" s="23"/>
    </row>
    <row r="50" spans="1:7" x14ac:dyDescent="0.2">
      <c r="A50" s="21"/>
      <c r="B50" s="21"/>
      <c r="C50" s="22"/>
      <c r="D50" s="21"/>
      <c r="E50" s="23"/>
      <c r="F50" s="21"/>
      <c r="G50" s="23"/>
    </row>
    <row r="51" spans="1:7" x14ac:dyDescent="0.2">
      <c r="A51" s="21"/>
      <c r="B51" s="21"/>
      <c r="C51" s="22"/>
      <c r="D51" s="21"/>
      <c r="E51" s="23"/>
      <c r="F51" s="21"/>
      <c r="G51" s="23"/>
    </row>
    <row r="52" spans="1:7" x14ac:dyDescent="0.2">
      <c r="A52" s="21"/>
      <c r="B52" s="21"/>
      <c r="C52" s="22"/>
      <c r="D52" s="21"/>
      <c r="E52" s="23"/>
      <c r="F52" s="21"/>
      <c r="G52" s="23"/>
    </row>
    <row r="53" spans="1:7" x14ac:dyDescent="0.2">
      <c r="A53" s="21"/>
      <c r="B53" s="21"/>
      <c r="C53" s="22"/>
      <c r="D53" s="21"/>
      <c r="E53" s="23"/>
      <c r="F53" s="21"/>
      <c r="G53" s="23"/>
    </row>
    <row r="54" spans="1:7" x14ac:dyDescent="0.2">
      <c r="A54" s="107"/>
      <c r="B54" s="107"/>
      <c r="C54" s="107" t="s">
        <v>164</v>
      </c>
      <c r="D54" s="98"/>
      <c r="E54" s="25"/>
      <c r="F54" s="97" t="s">
        <v>165</v>
      </c>
      <c r="G54" s="107"/>
    </row>
    <row r="55" spans="1:7" ht="12.75" customHeight="1" x14ac:dyDescent="0.2">
      <c r="A55" s="5"/>
      <c r="B55" s="5"/>
      <c r="C55" s="5" t="s">
        <v>167</v>
      </c>
      <c r="D55" s="6"/>
      <c r="E55" s="7"/>
      <c r="F55" s="109" t="s">
        <v>168</v>
      </c>
      <c r="G55" s="108"/>
    </row>
    <row r="56" spans="1:7" x14ac:dyDescent="0.2">
      <c r="A56" s="107"/>
      <c r="B56" s="107"/>
      <c r="C56" s="107" t="s">
        <v>250</v>
      </c>
      <c r="D56" s="98"/>
      <c r="E56" s="25"/>
      <c r="F56" s="97" t="s">
        <v>174</v>
      </c>
      <c r="G56" s="107"/>
    </row>
  </sheetData>
  <mergeCells count="4">
    <mergeCell ref="A6:G6"/>
    <mergeCell ref="A2:D5"/>
    <mergeCell ref="E2:G5"/>
    <mergeCell ref="A46:F46"/>
  </mergeCells>
  <phoneticPr fontId="1" type="noConversion"/>
  <conditionalFormatting sqref="E48:E56">
    <cfRule type="cellIs" dxfId="16" priority="3" stopIfTrue="1" operator="equal">
      <formula>0</formula>
    </cfRule>
  </conditionalFormatting>
  <conditionalFormatting sqref="G49:G53">
    <cfRule type="cellIs" dxfId="15" priority="1" stopIfTrue="1" operator="equal">
      <formula>0</formula>
    </cfRule>
  </conditionalFormatting>
  <printOptions horizontalCentered="1"/>
  <pageMargins left="0.19685039370078741" right="0.19685039370078741" top="0.78740157480314965" bottom="0.19685039370078741" header="0" footer="0"/>
  <pageSetup paperSize="9" scale="65" orientation="landscape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Zeros="0" zoomScale="80" zoomScaleNormal="80" workbookViewId="0">
      <pane ySplit="5" topLeftCell="A6" activePane="bottomLeft" state="frozen"/>
      <selection pane="bottomLeft" activeCell="B1" sqref="B1"/>
    </sheetView>
  </sheetViews>
  <sheetFormatPr defaultRowHeight="12.75" x14ac:dyDescent="0.2"/>
  <cols>
    <col min="1" max="1" width="15.7109375" style="12" customWidth="1"/>
    <col min="2" max="2" width="103.85546875" style="12" customWidth="1"/>
    <col min="3" max="3" width="15.7109375" style="20" customWidth="1"/>
    <col min="4" max="6" width="15.7109375" style="12" customWidth="1"/>
    <col min="7" max="16384" width="9.140625" style="12"/>
  </cols>
  <sheetData>
    <row r="1" spans="1:6" ht="59.25" customHeight="1" x14ac:dyDescent="0.2">
      <c r="A1" s="40"/>
      <c r="B1" s="37" t="s">
        <v>59</v>
      </c>
      <c r="C1" s="37"/>
      <c r="D1" s="38"/>
      <c r="E1" s="38"/>
      <c r="F1" s="39"/>
    </row>
    <row r="2" spans="1:6" ht="12.75" customHeight="1" x14ac:dyDescent="0.2">
      <c r="A2" s="143" t="s">
        <v>292</v>
      </c>
      <c r="B2" s="151"/>
      <c r="C2" s="151" t="s">
        <v>291</v>
      </c>
      <c r="D2" s="151"/>
      <c r="E2" s="151"/>
      <c r="F2" s="140"/>
    </row>
    <row r="3" spans="1:6" x14ac:dyDescent="0.2">
      <c r="A3" s="144"/>
      <c r="B3" s="152"/>
      <c r="C3" s="152"/>
      <c r="D3" s="152"/>
      <c r="E3" s="152"/>
      <c r="F3" s="141"/>
    </row>
    <row r="4" spans="1:6" x14ac:dyDescent="0.2">
      <c r="A4" s="144"/>
      <c r="B4" s="152"/>
      <c r="C4" s="152"/>
      <c r="D4" s="152"/>
      <c r="E4" s="152"/>
      <c r="F4" s="141"/>
    </row>
    <row r="5" spans="1:6" ht="33.75" customHeight="1" x14ac:dyDescent="0.2">
      <c r="A5" s="145"/>
      <c r="B5" s="153"/>
      <c r="C5" s="153"/>
      <c r="D5" s="153"/>
      <c r="E5" s="153"/>
      <c r="F5" s="142"/>
    </row>
    <row r="6" spans="1:6" ht="24.95" customHeight="1" x14ac:dyDescent="0.2">
      <c r="A6" s="155" t="s">
        <v>66</v>
      </c>
      <c r="B6" s="155"/>
      <c r="C6" s="155"/>
      <c r="D6" s="155"/>
      <c r="E6" s="155"/>
      <c r="F6" s="155"/>
    </row>
    <row r="7" spans="1:6" ht="25.5" x14ac:dyDescent="0.2">
      <c r="A7" s="131" t="s">
        <v>251</v>
      </c>
      <c r="B7" s="111" t="s">
        <v>75</v>
      </c>
      <c r="C7" s="100" t="s">
        <v>58</v>
      </c>
      <c r="D7" s="101">
        <v>5.93</v>
      </c>
      <c r="E7" s="100" t="s">
        <v>67</v>
      </c>
      <c r="F7" s="101">
        <v>7.6953610000000001</v>
      </c>
    </row>
    <row r="8" spans="1:6" s="13" customFormat="1" ht="30" customHeight="1" x14ac:dyDescent="0.2">
      <c r="A8" s="26" t="s">
        <v>1</v>
      </c>
      <c r="B8" s="26" t="s">
        <v>2</v>
      </c>
      <c r="C8" s="26" t="s">
        <v>3</v>
      </c>
      <c r="D8" s="26" t="s">
        <v>4</v>
      </c>
      <c r="E8" s="26" t="s">
        <v>5</v>
      </c>
      <c r="F8" s="26" t="s">
        <v>64</v>
      </c>
    </row>
    <row r="9" spans="1:6" ht="30" customHeight="1" x14ac:dyDescent="0.2">
      <c r="A9" s="33" t="s">
        <v>68</v>
      </c>
      <c r="B9" s="10" t="s">
        <v>72</v>
      </c>
      <c r="C9" s="9" t="s">
        <v>52</v>
      </c>
      <c r="D9" s="28">
        <v>1</v>
      </c>
      <c r="E9" s="14">
        <v>0.96</v>
      </c>
      <c r="F9" s="8">
        <v>0.96</v>
      </c>
    </row>
    <row r="10" spans="1:6" ht="30" customHeight="1" x14ac:dyDescent="0.2">
      <c r="A10" s="33" t="s">
        <v>69</v>
      </c>
      <c r="B10" s="10" t="s">
        <v>73</v>
      </c>
      <c r="C10" s="9" t="s">
        <v>52</v>
      </c>
      <c r="D10" s="28">
        <v>1</v>
      </c>
      <c r="E10" s="14">
        <v>1.52</v>
      </c>
      <c r="F10" s="8">
        <v>1.52</v>
      </c>
    </row>
    <row r="11" spans="1:6" ht="30" customHeight="1" x14ac:dyDescent="0.2">
      <c r="A11" s="33" t="s">
        <v>70</v>
      </c>
      <c r="B11" s="10" t="s">
        <v>74</v>
      </c>
      <c r="C11" s="9" t="s">
        <v>52</v>
      </c>
      <c r="D11" s="28">
        <v>1</v>
      </c>
      <c r="E11" s="14">
        <v>3.45</v>
      </c>
      <c r="F11" s="8">
        <v>3.45</v>
      </c>
    </row>
    <row r="12" spans="1:6" x14ac:dyDescent="0.2">
      <c r="A12" s="9"/>
      <c r="B12" s="15"/>
      <c r="C12" s="16"/>
      <c r="D12" s="16"/>
      <c r="E12" s="17"/>
      <c r="F12" s="17"/>
    </row>
    <row r="13" spans="1:6" x14ac:dyDescent="0.2">
      <c r="A13" s="132" t="s">
        <v>23</v>
      </c>
      <c r="B13" s="111" t="s">
        <v>284</v>
      </c>
      <c r="C13" s="103" t="s">
        <v>58</v>
      </c>
      <c r="D13" s="103">
        <v>24.17604</v>
      </c>
      <c r="E13" s="104" t="s">
        <v>67</v>
      </c>
      <c r="F13" s="103">
        <v>31.373247108000001</v>
      </c>
    </row>
    <row r="14" spans="1:6" s="18" customFormat="1" ht="30" customHeight="1" x14ac:dyDescent="0.2">
      <c r="A14" s="26" t="s">
        <v>1</v>
      </c>
      <c r="B14" s="26" t="s">
        <v>2</v>
      </c>
      <c r="C14" s="26" t="s">
        <v>3</v>
      </c>
      <c r="D14" s="26" t="s">
        <v>4</v>
      </c>
      <c r="E14" s="26" t="s">
        <v>5</v>
      </c>
      <c r="F14" s="26" t="s">
        <v>64</v>
      </c>
    </row>
    <row r="15" spans="1:6" s="18" customFormat="1" ht="30" customHeight="1" x14ac:dyDescent="0.2">
      <c r="A15" s="119" t="s">
        <v>288</v>
      </c>
      <c r="B15" s="10" t="s">
        <v>279</v>
      </c>
      <c r="C15" s="114" t="s">
        <v>52</v>
      </c>
      <c r="D15" s="136">
        <v>3.3000000000000002E-2</v>
      </c>
      <c r="E15" s="14">
        <v>29.36</v>
      </c>
      <c r="F15" s="117">
        <v>0.96888000000000007</v>
      </c>
    </row>
    <row r="16" spans="1:6" s="18" customFormat="1" ht="30" customHeight="1" x14ac:dyDescent="0.2">
      <c r="A16" s="119" t="s">
        <v>287</v>
      </c>
      <c r="B16" s="10" t="s">
        <v>280</v>
      </c>
      <c r="C16" s="114" t="s">
        <v>51</v>
      </c>
      <c r="D16" s="115">
        <v>0.5</v>
      </c>
      <c r="E16" s="14">
        <v>24.6</v>
      </c>
      <c r="F16" s="117">
        <v>12.3</v>
      </c>
    </row>
    <row r="17" spans="1:6" s="18" customFormat="1" ht="30" customHeight="1" x14ac:dyDescent="0.2">
      <c r="A17" s="33" t="s">
        <v>286</v>
      </c>
      <c r="B17" s="10" t="s">
        <v>281</v>
      </c>
      <c r="C17" s="9" t="s">
        <v>52</v>
      </c>
      <c r="D17" s="115">
        <v>3.3000000000000002E-2</v>
      </c>
      <c r="E17" s="14">
        <v>330.52</v>
      </c>
      <c r="F17" s="117">
        <v>10.907159999999999</v>
      </c>
    </row>
    <row r="18" spans="1:6" x14ac:dyDescent="0.2">
      <c r="A18" s="9"/>
      <c r="B18" s="15"/>
      <c r="C18" s="16"/>
      <c r="D18" s="16"/>
      <c r="E18" s="17"/>
      <c r="F18" s="17"/>
    </row>
    <row r="19" spans="1:6" x14ac:dyDescent="0.2">
      <c r="A19" s="132" t="s">
        <v>40</v>
      </c>
      <c r="B19" s="102" t="s">
        <v>101</v>
      </c>
      <c r="C19" s="103" t="s">
        <v>58</v>
      </c>
      <c r="D19" s="103">
        <v>4359.3387999999995</v>
      </c>
      <c r="E19" s="104" t="s">
        <v>67</v>
      </c>
      <c r="F19" s="103">
        <v>5657.1139607599998</v>
      </c>
    </row>
    <row r="20" spans="1:6" s="18" customFormat="1" ht="30" customHeight="1" x14ac:dyDescent="0.2">
      <c r="A20" s="26" t="s">
        <v>1</v>
      </c>
      <c r="B20" s="26" t="s">
        <v>2</v>
      </c>
      <c r="C20" s="26" t="s">
        <v>3</v>
      </c>
      <c r="D20" s="26" t="s">
        <v>4</v>
      </c>
      <c r="E20" s="26" t="s">
        <v>5</v>
      </c>
      <c r="F20" s="26" t="s">
        <v>64</v>
      </c>
    </row>
    <row r="21" spans="1:6" s="18" customFormat="1" ht="30" customHeight="1" x14ac:dyDescent="0.2">
      <c r="A21" s="33" t="s">
        <v>264</v>
      </c>
      <c r="B21" s="10" t="s">
        <v>252</v>
      </c>
      <c r="C21" s="9" t="s">
        <v>52</v>
      </c>
      <c r="D21" s="115">
        <v>1.3</v>
      </c>
      <c r="E21" s="14">
        <v>40.29</v>
      </c>
      <c r="F21" s="117">
        <v>52.377000000000002</v>
      </c>
    </row>
    <row r="22" spans="1:6" s="18" customFormat="1" ht="30" customHeight="1" x14ac:dyDescent="0.2">
      <c r="A22" s="33" t="s">
        <v>265</v>
      </c>
      <c r="B22" s="10" t="s">
        <v>253</v>
      </c>
      <c r="C22" s="114" t="s">
        <v>51</v>
      </c>
      <c r="D22" s="115">
        <v>8</v>
      </c>
      <c r="E22" s="14">
        <v>3.79</v>
      </c>
      <c r="F22" s="117">
        <v>30.32</v>
      </c>
    </row>
    <row r="23" spans="1:6" s="18" customFormat="1" ht="30" customHeight="1" x14ac:dyDescent="0.2">
      <c r="A23" s="33" t="s">
        <v>266</v>
      </c>
      <c r="B23" s="10" t="s">
        <v>254</v>
      </c>
      <c r="C23" s="114" t="s">
        <v>52</v>
      </c>
      <c r="D23" s="115">
        <v>1.74</v>
      </c>
      <c r="E23" s="14">
        <v>316.97000000000003</v>
      </c>
      <c r="F23" s="117">
        <v>551.52780000000007</v>
      </c>
    </row>
    <row r="24" spans="1:6" s="18" customFormat="1" ht="30" customHeight="1" x14ac:dyDescent="0.2">
      <c r="A24" s="33" t="s">
        <v>267</v>
      </c>
      <c r="B24" s="10" t="s">
        <v>255</v>
      </c>
      <c r="C24" s="114" t="s">
        <v>51</v>
      </c>
      <c r="D24" s="115">
        <v>2.72</v>
      </c>
      <c r="E24" s="14">
        <v>42.1</v>
      </c>
      <c r="F24" s="117">
        <v>114.51200000000001</v>
      </c>
    </row>
    <row r="25" spans="1:6" s="18" customFormat="1" ht="30" customHeight="1" x14ac:dyDescent="0.2">
      <c r="A25" s="33" t="s">
        <v>277</v>
      </c>
      <c r="B25" s="10" t="s">
        <v>276</v>
      </c>
      <c r="C25" s="114" t="s">
        <v>256</v>
      </c>
      <c r="D25" s="115">
        <v>57</v>
      </c>
      <c r="E25" s="14">
        <v>7.92</v>
      </c>
      <c r="F25" s="117">
        <v>451.44</v>
      </c>
    </row>
    <row r="26" spans="1:6" s="18" customFormat="1" ht="30" customHeight="1" x14ac:dyDescent="0.2">
      <c r="A26" s="33" t="s">
        <v>268</v>
      </c>
      <c r="B26" s="10" t="s">
        <v>285</v>
      </c>
      <c r="C26" s="114" t="s">
        <v>52</v>
      </c>
      <c r="D26" s="115">
        <v>0.64</v>
      </c>
      <c r="E26" s="14">
        <v>295.8</v>
      </c>
      <c r="F26" s="117">
        <v>189.31200000000001</v>
      </c>
    </row>
    <row r="27" spans="1:6" s="18" customFormat="1" ht="30" customHeight="1" x14ac:dyDescent="0.2">
      <c r="A27" s="33" t="s">
        <v>269</v>
      </c>
      <c r="B27" s="10" t="s">
        <v>257</v>
      </c>
      <c r="C27" s="114" t="s">
        <v>52</v>
      </c>
      <c r="D27" s="115">
        <v>13</v>
      </c>
      <c r="E27" s="14">
        <v>34.54</v>
      </c>
      <c r="F27" s="117">
        <v>449.02</v>
      </c>
    </row>
    <row r="28" spans="1:6" s="18" customFormat="1" ht="30" customHeight="1" x14ac:dyDescent="0.2">
      <c r="A28" s="33" t="s">
        <v>270</v>
      </c>
      <c r="B28" s="10" t="s">
        <v>258</v>
      </c>
      <c r="C28" s="114" t="s">
        <v>51</v>
      </c>
      <c r="D28" s="115">
        <v>15</v>
      </c>
      <c r="E28" s="14">
        <v>108.01</v>
      </c>
      <c r="F28" s="117">
        <v>1620.15</v>
      </c>
    </row>
    <row r="29" spans="1:6" s="18" customFormat="1" ht="30" customHeight="1" x14ac:dyDescent="0.2">
      <c r="A29" s="33" t="s">
        <v>271</v>
      </c>
      <c r="B29" s="10" t="s">
        <v>260</v>
      </c>
      <c r="C29" s="114" t="s">
        <v>51</v>
      </c>
      <c r="D29" s="115">
        <v>15</v>
      </c>
      <c r="E29" s="14">
        <v>2.29</v>
      </c>
      <c r="F29" s="117">
        <v>34.35</v>
      </c>
    </row>
    <row r="30" spans="1:6" s="18" customFormat="1" ht="30" customHeight="1" x14ac:dyDescent="0.2">
      <c r="A30" s="33" t="s">
        <v>272</v>
      </c>
      <c r="B30" s="10" t="s">
        <v>261</v>
      </c>
      <c r="C30" s="114" t="s">
        <v>51</v>
      </c>
      <c r="D30" s="115">
        <v>15</v>
      </c>
      <c r="E30" s="14">
        <v>31.63</v>
      </c>
      <c r="F30" s="117">
        <v>474.45</v>
      </c>
    </row>
    <row r="31" spans="1:6" ht="30" customHeight="1" x14ac:dyDescent="0.2">
      <c r="A31" s="33" t="s">
        <v>71</v>
      </c>
      <c r="B31" s="10" t="s">
        <v>65</v>
      </c>
      <c r="C31" s="9" t="s">
        <v>262</v>
      </c>
      <c r="D31" s="28">
        <v>1</v>
      </c>
      <c r="E31" s="14">
        <v>391.88</v>
      </c>
      <c r="F31" s="118">
        <v>391.88</v>
      </c>
    </row>
    <row r="32" spans="1:6" x14ac:dyDescent="0.2">
      <c r="A32" s="9"/>
      <c r="B32" s="15"/>
      <c r="C32" s="19"/>
      <c r="D32" s="15"/>
      <c r="E32" s="15"/>
      <c r="F32" s="15"/>
    </row>
    <row r="33" spans="1:6" ht="38.25" x14ac:dyDescent="0.2">
      <c r="A33" s="132" t="s">
        <v>41</v>
      </c>
      <c r="B33" s="105" t="s">
        <v>102</v>
      </c>
      <c r="C33" s="103" t="s">
        <v>58</v>
      </c>
      <c r="D33" s="103">
        <v>1009.7746999999999</v>
      </c>
      <c r="E33" s="104" t="s">
        <v>67</v>
      </c>
      <c r="F33" s="103">
        <v>1310.3846281900001</v>
      </c>
    </row>
    <row r="34" spans="1:6" s="18" customFormat="1" ht="30" customHeight="1" x14ac:dyDescent="0.2">
      <c r="A34" s="27" t="s">
        <v>1</v>
      </c>
      <c r="B34" s="27" t="s">
        <v>2</v>
      </c>
      <c r="C34" s="27" t="s">
        <v>3</v>
      </c>
      <c r="D34" s="27" t="s">
        <v>4</v>
      </c>
      <c r="E34" s="26" t="s">
        <v>5</v>
      </c>
      <c r="F34" s="26" t="s">
        <v>64</v>
      </c>
    </row>
    <row r="35" spans="1:6" ht="38.25" x14ac:dyDescent="0.2">
      <c r="A35" s="33" t="s">
        <v>273</v>
      </c>
      <c r="B35" s="10" t="s">
        <v>263</v>
      </c>
      <c r="C35" s="9" t="s">
        <v>262</v>
      </c>
      <c r="D35" s="28">
        <v>1</v>
      </c>
      <c r="E35" s="14">
        <v>277.01</v>
      </c>
      <c r="F35" s="8">
        <v>277.01</v>
      </c>
    </row>
    <row r="36" spans="1:6" ht="30" customHeight="1" x14ac:dyDescent="0.2">
      <c r="A36" s="33" t="s">
        <v>264</v>
      </c>
      <c r="B36" s="10" t="s">
        <v>252</v>
      </c>
      <c r="C36" s="9" t="s">
        <v>52</v>
      </c>
      <c r="D36" s="28">
        <v>1.35</v>
      </c>
      <c r="E36" s="14">
        <v>40.29</v>
      </c>
      <c r="F36" s="8">
        <v>54.391500000000001</v>
      </c>
    </row>
    <row r="37" spans="1:6" ht="30" customHeight="1" x14ac:dyDescent="0.2">
      <c r="A37" s="33" t="s">
        <v>265</v>
      </c>
      <c r="B37" s="10" t="s">
        <v>253</v>
      </c>
      <c r="C37" s="114" t="s">
        <v>51</v>
      </c>
      <c r="D37" s="28">
        <v>2.13</v>
      </c>
      <c r="E37" s="14">
        <v>3.79</v>
      </c>
      <c r="F37" s="8">
        <v>8.0726999999999993</v>
      </c>
    </row>
    <row r="38" spans="1:6" ht="30" customHeight="1" x14ac:dyDescent="0.2">
      <c r="A38" s="33" t="s">
        <v>266</v>
      </c>
      <c r="B38" s="10" t="s">
        <v>254</v>
      </c>
      <c r="C38" s="114" t="s">
        <v>52</v>
      </c>
      <c r="D38" s="28">
        <v>0.16</v>
      </c>
      <c r="E38" s="14">
        <v>316.97000000000003</v>
      </c>
      <c r="F38" s="8">
        <v>50.715200000000003</v>
      </c>
    </row>
    <row r="39" spans="1:6" ht="30" customHeight="1" x14ac:dyDescent="0.2">
      <c r="A39" s="33" t="s">
        <v>267</v>
      </c>
      <c r="B39" s="10" t="s">
        <v>255</v>
      </c>
      <c r="C39" s="114" t="s">
        <v>51</v>
      </c>
      <c r="D39" s="28">
        <v>0.42</v>
      </c>
      <c r="E39" s="14">
        <v>42.1</v>
      </c>
      <c r="F39" s="8">
        <v>17.681999999999999</v>
      </c>
    </row>
    <row r="40" spans="1:6" ht="30" customHeight="1" x14ac:dyDescent="0.2">
      <c r="A40" s="33" t="s">
        <v>277</v>
      </c>
      <c r="B40" s="42" t="s">
        <v>276</v>
      </c>
      <c r="C40" s="114" t="s">
        <v>256</v>
      </c>
      <c r="D40" s="28">
        <v>1</v>
      </c>
      <c r="E40" s="14">
        <v>7.92</v>
      </c>
      <c r="F40" s="8">
        <v>7.92</v>
      </c>
    </row>
    <row r="41" spans="1:6" ht="30" customHeight="1" x14ac:dyDescent="0.2">
      <c r="A41" s="33" t="s">
        <v>268</v>
      </c>
      <c r="B41" s="10" t="s">
        <v>285</v>
      </c>
      <c r="C41" s="114" t="s">
        <v>52</v>
      </c>
      <c r="D41" s="28">
        <v>0.31</v>
      </c>
      <c r="E41" s="14">
        <v>295.8</v>
      </c>
      <c r="F41" s="8">
        <v>91.698000000000008</v>
      </c>
    </row>
    <row r="42" spans="1:6" ht="30" customHeight="1" x14ac:dyDescent="0.2">
      <c r="A42" s="33" t="s">
        <v>269</v>
      </c>
      <c r="B42" s="10" t="s">
        <v>257</v>
      </c>
      <c r="C42" s="114" t="s">
        <v>52</v>
      </c>
      <c r="D42" s="28">
        <v>0.53</v>
      </c>
      <c r="E42" s="14">
        <v>34.54</v>
      </c>
      <c r="F42" s="8">
        <v>18.3062</v>
      </c>
    </row>
    <row r="43" spans="1:6" ht="30" customHeight="1" x14ac:dyDescent="0.2">
      <c r="A43" s="33" t="s">
        <v>270</v>
      </c>
      <c r="B43" s="10" t="s">
        <v>289</v>
      </c>
      <c r="C43" s="114" t="s">
        <v>51</v>
      </c>
      <c r="D43" s="28">
        <v>2.34</v>
      </c>
      <c r="E43" s="14">
        <v>108.01</v>
      </c>
      <c r="F43" s="8">
        <v>252.74340000000001</v>
      </c>
    </row>
    <row r="44" spans="1:6" ht="30" customHeight="1" x14ac:dyDescent="0.2">
      <c r="A44" s="33" t="s">
        <v>274</v>
      </c>
      <c r="B44" s="10" t="s">
        <v>259</v>
      </c>
      <c r="C44" s="114" t="s">
        <v>51</v>
      </c>
      <c r="D44" s="28">
        <v>0.81</v>
      </c>
      <c r="E44" s="14">
        <v>55.41</v>
      </c>
      <c r="F44" s="8">
        <v>44.882100000000001</v>
      </c>
    </row>
    <row r="45" spans="1:6" ht="30" customHeight="1" x14ac:dyDescent="0.2">
      <c r="A45" s="33" t="s">
        <v>271</v>
      </c>
      <c r="B45" s="10" t="s">
        <v>260</v>
      </c>
      <c r="C45" s="114" t="s">
        <v>51</v>
      </c>
      <c r="D45" s="28">
        <v>3.15</v>
      </c>
      <c r="E45" s="14">
        <v>2.29</v>
      </c>
      <c r="F45" s="8">
        <v>7.2134999999999998</v>
      </c>
    </row>
    <row r="46" spans="1:6" ht="30" customHeight="1" x14ac:dyDescent="0.2">
      <c r="A46" s="33" t="s">
        <v>272</v>
      </c>
      <c r="B46" s="10" t="s">
        <v>261</v>
      </c>
      <c r="C46" s="114" t="s">
        <v>51</v>
      </c>
      <c r="D46" s="28">
        <v>3.15</v>
      </c>
      <c r="E46" s="14">
        <v>31.63</v>
      </c>
      <c r="F46" s="8">
        <v>99.634499999999989</v>
      </c>
    </row>
    <row r="47" spans="1:6" s="113" customFormat="1" ht="30" customHeight="1" x14ac:dyDescent="0.2">
      <c r="A47" s="33" t="s">
        <v>275</v>
      </c>
      <c r="B47" s="10" t="s">
        <v>278</v>
      </c>
      <c r="C47" s="114" t="s">
        <v>51</v>
      </c>
      <c r="D47" s="30">
        <v>2.72</v>
      </c>
      <c r="E47" s="112">
        <v>29.23</v>
      </c>
      <c r="F47" s="116">
        <v>79.505600000000001</v>
      </c>
    </row>
    <row r="49" spans="1:8" x14ac:dyDescent="0.2">
      <c r="A49" s="21"/>
      <c r="B49" s="22"/>
      <c r="C49" s="21"/>
      <c r="D49" s="156" t="s">
        <v>282</v>
      </c>
      <c r="E49" s="156"/>
      <c r="F49" s="156"/>
      <c r="G49" s="11"/>
      <c r="H49" s="11"/>
    </row>
    <row r="50" spans="1:8" x14ac:dyDescent="0.2">
      <c r="A50" s="21"/>
      <c r="B50" s="22"/>
      <c r="C50" s="21"/>
      <c r="D50" s="22"/>
      <c r="E50" s="97"/>
      <c r="F50" s="23"/>
      <c r="G50" s="24"/>
      <c r="H50" s="22"/>
    </row>
    <row r="51" spans="1:8" x14ac:dyDescent="0.2">
      <c r="A51" s="21"/>
      <c r="B51" s="22"/>
      <c r="C51" s="21"/>
      <c r="D51" s="22"/>
      <c r="E51" s="97"/>
      <c r="F51" s="23"/>
      <c r="G51" s="24"/>
      <c r="H51" s="22"/>
    </row>
    <row r="52" spans="1:8" x14ac:dyDescent="0.2">
      <c r="A52" s="21"/>
      <c r="B52" s="22"/>
      <c r="C52" s="21"/>
      <c r="D52" s="22"/>
      <c r="E52" s="97"/>
      <c r="F52" s="23"/>
      <c r="G52" s="24"/>
      <c r="H52" s="22"/>
    </row>
    <row r="53" spans="1:8" x14ac:dyDescent="0.2">
      <c r="A53" s="21"/>
      <c r="B53" s="22"/>
      <c r="C53" s="21"/>
      <c r="D53" s="22"/>
      <c r="E53" s="97"/>
      <c r="F53" s="23"/>
      <c r="G53" s="24"/>
      <c r="H53" s="22"/>
    </row>
    <row r="54" spans="1:8" x14ac:dyDescent="0.2">
      <c r="A54" s="21"/>
      <c r="B54" s="22"/>
      <c r="C54" s="21"/>
      <c r="D54" s="22"/>
      <c r="E54" s="97"/>
      <c r="F54" s="23"/>
      <c r="G54" s="24"/>
      <c r="H54" s="22"/>
    </row>
    <row r="55" spans="1:8" x14ac:dyDescent="0.2">
      <c r="A55" s="107"/>
      <c r="B55" s="107" t="s">
        <v>164</v>
      </c>
      <c r="C55" s="107"/>
      <c r="D55" s="97" t="s">
        <v>165</v>
      </c>
      <c r="E55" s="97"/>
      <c r="F55" s="107"/>
      <c r="G55" s="25"/>
      <c r="H55" s="22"/>
    </row>
    <row r="56" spans="1:8" ht="12.75" customHeight="1" x14ac:dyDescent="0.2">
      <c r="A56" s="5"/>
      <c r="B56" s="5" t="s">
        <v>167</v>
      </c>
      <c r="C56" s="5"/>
      <c r="D56" s="109" t="s">
        <v>168</v>
      </c>
      <c r="E56" s="109"/>
      <c r="F56" s="108"/>
      <c r="G56" s="7"/>
      <c r="H56" s="22"/>
    </row>
    <row r="57" spans="1:8" x14ac:dyDescent="0.2">
      <c r="A57" s="107"/>
      <c r="B57" s="107" t="s">
        <v>250</v>
      </c>
      <c r="C57" s="107"/>
      <c r="D57" s="97" t="s">
        <v>174</v>
      </c>
      <c r="E57" s="97"/>
      <c r="F57" s="107"/>
      <c r="G57" s="25"/>
      <c r="H57" s="22"/>
    </row>
  </sheetData>
  <mergeCells count="4">
    <mergeCell ref="A6:F6"/>
    <mergeCell ref="A2:B5"/>
    <mergeCell ref="C2:F5"/>
    <mergeCell ref="D49:F49"/>
  </mergeCells>
  <conditionalFormatting sqref="F50:F54">
    <cfRule type="cellIs" dxfId="14" priority="1" stopIfTrue="1" operator="equal">
      <formula>0</formula>
    </cfRule>
  </conditionalFormatting>
  <printOptions horizontalCentered="1"/>
  <pageMargins left="0.19685039370078741" right="0.19685039370078741" top="0.78740157480314965" bottom="0.19685039370078741" header="0" footer="0"/>
  <pageSetup paperSize="9"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Zeros="0" zoomScale="80" zoomScaleNormal="80" workbookViewId="0">
      <pane ySplit="7" topLeftCell="A8" activePane="bottomLeft" state="frozen"/>
      <selection pane="bottomLeft" activeCell="B1" sqref="B1"/>
    </sheetView>
  </sheetViews>
  <sheetFormatPr defaultRowHeight="12.75" x14ac:dyDescent="0.2"/>
  <cols>
    <col min="1" max="1" width="5.7109375" style="12" customWidth="1"/>
    <col min="2" max="2" width="75.7109375" style="12" customWidth="1"/>
    <col min="3" max="3" width="15.7109375" style="20" customWidth="1"/>
    <col min="4" max="7" width="15.7109375" style="12" customWidth="1"/>
    <col min="8" max="16384" width="9.140625" style="12"/>
  </cols>
  <sheetData>
    <row r="1" spans="1:7" ht="59.25" customHeight="1" x14ac:dyDescent="0.2">
      <c r="A1" s="40"/>
      <c r="B1" s="37" t="s">
        <v>59</v>
      </c>
      <c r="C1" s="37"/>
      <c r="D1" s="38"/>
      <c r="E1" s="38"/>
      <c r="F1" s="38"/>
      <c r="G1" s="39"/>
    </row>
    <row r="2" spans="1:7" ht="12.75" customHeight="1" x14ac:dyDescent="0.2">
      <c r="A2" s="143" t="s">
        <v>292</v>
      </c>
      <c r="B2" s="151"/>
      <c r="C2" s="140"/>
      <c r="D2" s="143" t="s">
        <v>291</v>
      </c>
      <c r="E2" s="151"/>
      <c r="F2" s="151"/>
      <c r="G2" s="140"/>
    </row>
    <row r="3" spans="1:7" x14ac:dyDescent="0.2">
      <c r="A3" s="144"/>
      <c r="B3" s="152"/>
      <c r="C3" s="141"/>
      <c r="D3" s="144"/>
      <c r="E3" s="152"/>
      <c r="F3" s="152"/>
      <c r="G3" s="141"/>
    </row>
    <row r="4" spans="1:7" x14ac:dyDescent="0.2">
      <c r="A4" s="144"/>
      <c r="B4" s="152"/>
      <c r="C4" s="141"/>
      <c r="D4" s="144"/>
      <c r="E4" s="152"/>
      <c r="F4" s="152"/>
      <c r="G4" s="141"/>
    </row>
    <row r="5" spans="1:7" ht="39.75" customHeight="1" x14ac:dyDescent="0.2">
      <c r="A5" s="145"/>
      <c r="B5" s="153"/>
      <c r="C5" s="142"/>
      <c r="D5" s="145"/>
      <c r="E5" s="153"/>
      <c r="F5" s="153"/>
      <c r="G5" s="142"/>
    </row>
    <row r="6" spans="1:7" ht="20.100000000000001" customHeight="1" x14ac:dyDescent="0.2">
      <c r="A6" s="148" t="s">
        <v>110</v>
      </c>
      <c r="B6" s="149"/>
      <c r="C6" s="149"/>
      <c r="D6" s="149"/>
      <c r="E6" s="149"/>
      <c r="F6" s="149"/>
      <c r="G6" s="150"/>
    </row>
    <row r="7" spans="1:7" ht="38.25" customHeight="1" x14ac:dyDescent="0.2">
      <c r="A7" s="41" t="s">
        <v>0</v>
      </c>
      <c r="B7" s="41" t="s">
        <v>2</v>
      </c>
      <c r="C7" s="130" t="s">
        <v>58</v>
      </c>
      <c r="D7" s="128" t="s">
        <v>107</v>
      </c>
      <c r="E7" s="128" t="s">
        <v>108</v>
      </c>
      <c r="F7" s="128" t="s">
        <v>109</v>
      </c>
      <c r="G7" s="128" t="s">
        <v>106</v>
      </c>
    </row>
    <row r="8" spans="1:7" x14ac:dyDescent="0.2">
      <c r="A8" s="9">
        <v>1</v>
      </c>
      <c r="B8" s="42" t="s">
        <v>8</v>
      </c>
      <c r="C8" s="29">
        <v>4517.28</v>
      </c>
      <c r="D8" s="43">
        <v>4517.28</v>
      </c>
      <c r="E8" s="43"/>
      <c r="F8" s="43"/>
      <c r="G8" s="43"/>
    </row>
    <row r="9" spans="1:7" x14ac:dyDescent="0.2">
      <c r="A9" s="9"/>
      <c r="B9" s="42"/>
      <c r="C9" s="44">
        <v>1.2544784005233768E-2</v>
      </c>
      <c r="D9" s="17">
        <v>1</v>
      </c>
      <c r="E9" s="17"/>
      <c r="F9" s="17"/>
      <c r="G9" s="17"/>
    </row>
    <row r="10" spans="1:7" x14ac:dyDescent="0.2">
      <c r="A10" s="9">
        <v>2</v>
      </c>
      <c r="B10" s="42" t="s">
        <v>11</v>
      </c>
      <c r="C10" s="45">
        <v>45569.07</v>
      </c>
      <c r="D10" s="36">
        <v>18227.63</v>
      </c>
      <c r="E10" s="36">
        <v>13670.72</v>
      </c>
      <c r="F10" s="36">
        <v>13670.72</v>
      </c>
      <c r="G10" s="43"/>
    </row>
    <row r="11" spans="1:7" x14ac:dyDescent="0.2">
      <c r="A11" s="9"/>
      <c r="B11" s="42"/>
      <c r="C11" s="44">
        <v>0.1265483079351685</v>
      </c>
      <c r="D11" s="17">
        <v>0.4</v>
      </c>
      <c r="E11" s="17">
        <v>0.3</v>
      </c>
      <c r="F11" s="17">
        <v>0.3</v>
      </c>
      <c r="G11" s="17"/>
    </row>
    <row r="12" spans="1:7" x14ac:dyDescent="0.2">
      <c r="A12" s="9">
        <v>3</v>
      </c>
      <c r="B12" s="42" t="s">
        <v>33</v>
      </c>
      <c r="C12" s="45">
        <v>268251.78000000003</v>
      </c>
      <c r="D12" s="43"/>
      <c r="E12" s="36">
        <v>53650.36</v>
      </c>
      <c r="F12" s="36">
        <v>107300.71</v>
      </c>
      <c r="G12" s="36">
        <v>107300.71</v>
      </c>
    </row>
    <row r="13" spans="1:7" x14ac:dyDescent="0.2">
      <c r="A13" s="46"/>
      <c r="B13" s="15"/>
      <c r="C13" s="47">
        <v>0.74495285639134345</v>
      </c>
      <c r="D13" s="17"/>
      <c r="E13" s="17">
        <v>0.2</v>
      </c>
      <c r="F13" s="17">
        <v>0.4</v>
      </c>
      <c r="G13" s="17">
        <v>0.4</v>
      </c>
    </row>
    <row r="14" spans="1:7" x14ac:dyDescent="0.2">
      <c r="A14" s="46">
        <v>4</v>
      </c>
      <c r="B14" s="15" t="s">
        <v>42</v>
      </c>
      <c r="C14" s="48">
        <v>36143.82</v>
      </c>
      <c r="D14" s="36">
        <v>10843.14</v>
      </c>
      <c r="E14" s="36">
        <v>14457.54</v>
      </c>
      <c r="F14" s="36">
        <v>10843.14</v>
      </c>
      <c r="G14" s="43"/>
    </row>
    <row r="15" spans="1:7" x14ac:dyDescent="0.2">
      <c r="A15" s="46"/>
      <c r="B15" s="15"/>
      <c r="C15" s="47">
        <v>0.10037376806929134</v>
      </c>
      <c r="D15" s="17">
        <v>0.3</v>
      </c>
      <c r="E15" s="17">
        <v>0.4</v>
      </c>
      <c r="F15" s="17">
        <v>0.3</v>
      </c>
      <c r="G15" s="17"/>
    </row>
    <row r="16" spans="1:7" x14ac:dyDescent="0.2">
      <c r="A16" s="46">
        <v>5</v>
      </c>
      <c r="B16" s="15" t="s">
        <v>48</v>
      </c>
      <c r="C16" s="48">
        <v>5610.34</v>
      </c>
      <c r="D16" s="36">
        <v>2805.17</v>
      </c>
      <c r="E16" s="36">
        <v>2805.17</v>
      </c>
      <c r="F16" s="43"/>
      <c r="G16" s="43"/>
    </row>
    <row r="17" spans="1:7" x14ac:dyDescent="0.2">
      <c r="A17" s="46"/>
      <c r="B17" s="15"/>
      <c r="C17" s="47">
        <v>1.558028359896292E-2</v>
      </c>
      <c r="D17" s="17">
        <v>0.5</v>
      </c>
      <c r="E17" s="17">
        <v>0.5</v>
      </c>
      <c r="F17" s="17"/>
      <c r="G17" s="17"/>
    </row>
    <row r="18" spans="1:7" x14ac:dyDescent="0.2">
      <c r="A18" s="46">
        <v>6</v>
      </c>
      <c r="B18" s="15" t="s">
        <v>50</v>
      </c>
      <c r="C18" s="48">
        <v>0</v>
      </c>
      <c r="D18" s="43">
        <v>0</v>
      </c>
      <c r="E18" s="43"/>
      <c r="F18" s="43"/>
      <c r="G18" s="43"/>
    </row>
    <row r="19" spans="1:7" x14ac:dyDescent="0.2">
      <c r="A19" s="15"/>
      <c r="B19" s="15"/>
      <c r="C19" s="17">
        <v>0</v>
      </c>
      <c r="D19" s="17"/>
      <c r="E19" s="17"/>
      <c r="F19" s="17"/>
      <c r="G19" s="17"/>
    </row>
    <row r="20" spans="1:7" x14ac:dyDescent="0.2">
      <c r="A20" s="157" t="s">
        <v>60</v>
      </c>
      <c r="B20" s="158"/>
      <c r="C20" s="159"/>
      <c r="D20" s="43">
        <v>36393.22</v>
      </c>
      <c r="E20" s="43">
        <v>84583.79</v>
      </c>
      <c r="F20" s="43">
        <v>131814.57</v>
      </c>
      <c r="G20" s="43">
        <v>107300.71</v>
      </c>
    </row>
    <row r="21" spans="1:7" x14ac:dyDescent="0.2">
      <c r="A21" s="157" t="s">
        <v>61</v>
      </c>
      <c r="B21" s="158"/>
      <c r="C21" s="159"/>
      <c r="D21" s="43">
        <v>36393.22</v>
      </c>
      <c r="E21" s="43">
        <v>120977.01</v>
      </c>
      <c r="F21" s="43">
        <v>252791.58000000002</v>
      </c>
      <c r="G21" s="43">
        <v>360092.29000000004</v>
      </c>
    </row>
    <row r="22" spans="1:7" x14ac:dyDescent="0.2">
      <c r="A22" s="157" t="s">
        <v>62</v>
      </c>
      <c r="B22" s="158"/>
      <c r="C22" s="159"/>
      <c r="D22" s="17">
        <v>0.10106636829130665</v>
      </c>
      <c r="E22" s="17">
        <v>0.23489475434200488</v>
      </c>
      <c r="F22" s="17">
        <v>0.36605774036428268</v>
      </c>
      <c r="G22" s="17">
        <v>0.29798113700240569</v>
      </c>
    </row>
    <row r="23" spans="1:7" x14ac:dyDescent="0.2">
      <c r="A23" s="157" t="s">
        <v>63</v>
      </c>
      <c r="B23" s="158"/>
      <c r="C23" s="159"/>
      <c r="D23" s="17">
        <v>0.10106636829130665</v>
      </c>
      <c r="E23" s="17">
        <v>0.33596112263331152</v>
      </c>
      <c r="F23" s="17">
        <v>0.7020188629975942</v>
      </c>
      <c r="G23" s="17">
        <v>0.99999999999999989</v>
      </c>
    </row>
    <row r="25" spans="1:7" x14ac:dyDescent="0.2">
      <c r="A25" s="21"/>
      <c r="B25" s="22"/>
      <c r="C25" s="127"/>
      <c r="D25" s="21"/>
      <c r="E25" s="156" t="s">
        <v>282</v>
      </c>
      <c r="F25" s="156"/>
      <c r="G25" s="156"/>
    </row>
    <row r="26" spans="1:7" x14ac:dyDescent="0.2">
      <c r="A26" s="21"/>
      <c r="B26" s="22"/>
      <c r="C26" s="23"/>
      <c r="D26" s="21"/>
      <c r="E26" s="22"/>
      <c r="F26" s="97"/>
      <c r="G26" s="23"/>
    </row>
    <row r="27" spans="1:7" x14ac:dyDescent="0.2">
      <c r="A27" s="21"/>
      <c r="B27" s="22"/>
      <c r="C27" s="23"/>
      <c r="D27" s="21"/>
      <c r="E27" s="22"/>
      <c r="F27" s="97"/>
      <c r="G27" s="23"/>
    </row>
    <row r="28" spans="1:7" x14ac:dyDescent="0.2">
      <c r="A28" s="21"/>
      <c r="B28" s="22"/>
      <c r="C28" s="23"/>
      <c r="D28" s="21"/>
      <c r="E28" s="22"/>
      <c r="F28" s="97"/>
      <c r="G28" s="23"/>
    </row>
    <row r="29" spans="1:7" x14ac:dyDescent="0.2">
      <c r="A29" s="21"/>
      <c r="B29" s="22"/>
      <c r="C29" s="23"/>
      <c r="D29" s="21"/>
      <c r="E29" s="22"/>
      <c r="F29" s="97"/>
      <c r="G29" s="23"/>
    </row>
    <row r="30" spans="1:7" x14ac:dyDescent="0.2">
      <c r="A30" s="21"/>
      <c r="B30" s="22"/>
      <c r="C30" s="23"/>
      <c r="D30" s="21"/>
      <c r="E30" s="22"/>
      <c r="F30" s="97"/>
      <c r="G30" s="23"/>
    </row>
    <row r="31" spans="1:7" x14ac:dyDescent="0.2">
      <c r="A31" s="107"/>
      <c r="B31" s="107" t="s">
        <v>164</v>
      </c>
      <c r="C31" s="107"/>
      <c r="D31" s="107"/>
      <c r="E31" s="107"/>
      <c r="F31" s="97" t="s">
        <v>165</v>
      </c>
      <c r="G31" s="107"/>
    </row>
    <row r="32" spans="1:7" ht="12.75" customHeight="1" x14ac:dyDescent="0.2">
      <c r="A32" s="5"/>
      <c r="B32" s="5" t="s">
        <v>167</v>
      </c>
      <c r="C32" s="108"/>
      <c r="D32" s="5"/>
      <c r="E32" s="5"/>
      <c r="F32" s="109" t="s">
        <v>168</v>
      </c>
      <c r="G32" s="108"/>
    </row>
    <row r="33" spans="1:7" x14ac:dyDescent="0.2">
      <c r="A33" s="107"/>
      <c r="B33" s="107" t="s">
        <v>250</v>
      </c>
      <c r="C33" s="107"/>
      <c r="D33" s="107"/>
      <c r="E33" s="107"/>
      <c r="F33" s="97" t="s">
        <v>174</v>
      </c>
      <c r="G33" s="107"/>
    </row>
  </sheetData>
  <mergeCells count="8">
    <mergeCell ref="A23:C23"/>
    <mergeCell ref="A6:G6"/>
    <mergeCell ref="E25:G25"/>
    <mergeCell ref="A2:C5"/>
    <mergeCell ref="D2:G5"/>
    <mergeCell ref="A20:C20"/>
    <mergeCell ref="A21:C21"/>
    <mergeCell ref="A22:C22"/>
  </mergeCells>
  <conditionalFormatting sqref="C26:C30">
    <cfRule type="cellIs" dxfId="13" priority="3" stopIfTrue="1" operator="equal">
      <formula>0</formula>
    </cfRule>
  </conditionalFormatting>
  <conditionalFormatting sqref="G26:G30">
    <cfRule type="cellIs" dxfId="12" priority="1" stopIfTrue="1" operator="equal">
      <formula>0</formula>
    </cfRule>
  </conditionalFormatting>
  <printOptions horizontalCentered="1"/>
  <pageMargins left="0.19685039370078741" right="0.19685039370078741" top="0.78740157480314965" bottom="0.19685039370078741" header="0" footer="0"/>
  <pageSetup paperSize="9" scale="85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Zeros="0" zoomScale="80" zoomScaleNormal="80" workbookViewId="0">
      <pane ySplit="7" topLeftCell="A8" activePane="bottomLeft" state="frozen"/>
      <selection pane="bottomLeft" activeCell="B1" sqref="B1"/>
    </sheetView>
  </sheetViews>
  <sheetFormatPr defaultRowHeight="12.75" x14ac:dyDescent="0.2"/>
  <cols>
    <col min="1" max="1" width="5.7109375" style="12" customWidth="1"/>
    <col min="2" max="2" width="75.7109375" style="12" customWidth="1"/>
    <col min="3" max="3" width="15.7109375" style="20" customWidth="1"/>
    <col min="4" max="7" width="15.7109375" style="12" customWidth="1"/>
    <col min="8" max="8" width="9.140625" style="12"/>
    <col min="9" max="9" width="14.7109375" style="12" bestFit="1" customWidth="1"/>
    <col min="10" max="16384" width="9.140625" style="12"/>
  </cols>
  <sheetData>
    <row r="1" spans="1:7" ht="59.25" customHeight="1" x14ac:dyDescent="0.2">
      <c r="A1" s="40"/>
      <c r="B1" s="37" t="s">
        <v>59</v>
      </c>
      <c r="C1" s="37"/>
      <c r="D1" s="38"/>
      <c r="E1" s="38"/>
      <c r="F1" s="38"/>
      <c r="G1" s="39"/>
    </row>
    <row r="2" spans="1:7" ht="12.75" customHeight="1" x14ac:dyDescent="0.2">
      <c r="A2" s="143" t="s">
        <v>292</v>
      </c>
      <c r="B2" s="151"/>
      <c r="C2" s="140"/>
      <c r="D2" s="143" t="s">
        <v>291</v>
      </c>
      <c r="E2" s="151"/>
      <c r="F2" s="151"/>
      <c r="G2" s="140"/>
    </row>
    <row r="3" spans="1:7" x14ac:dyDescent="0.2">
      <c r="A3" s="144"/>
      <c r="B3" s="152"/>
      <c r="C3" s="141"/>
      <c r="D3" s="144"/>
      <c r="E3" s="152"/>
      <c r="F3" s="152"/>
      <c r="G3" s="141"/>
    </row>
    <row r="4" spans="1:7" x14ac:dyDescent="0.2">
      <c r="A4" s="144"/>
      <c r="B4" s="152"/>
      <c r="C4" s="141"/>
      <c r="D4" s="144"/>
      <c r="E4" s="152"/>
      <c r="F4" s="152"/>
      <c r="G4" s="141"/>
    </row>
    <row r="5" spans="1:7" ht="44.25" customHeight="1" x14ac:dyDescent="0.2">
      <c r="A5" s="145"/>
      <c r="B5" s="153"/>
      <c r="C5" s="142"/>
      <c r="D5" s="145"/>
      <c r="E5" s="153"/>
      <c r="F5" s="153"/>
      <c r="G5" s="142"/>
    </row>
    <row r="6" spans="1:7" ht="20.100000000000001" customHeight="1" x14ac:dyDescent="0.2">
      <c r="A6" s="155" t="s">
        <v>179</v>
      </c>
      <c r="B6" s="155"/>
      <c r="C6" s="155"/>
      <c r="D6" s="155"/>
      <c r="E6" s="155"/>
      <c r="F6" s="155"/>
      <c r="G6" s="155"/>
    </row>
    <row r="7" spans="1:7" ht="38.25" customHeight="1" x14ac:dyDescent="0.2">
      <c r="A7" s="41" t="s">
        <v>0</v>
      </c>
      <c r="B7" s="89" t="s">
        <v>2</v>
      </c>
      <c r="C7" s="82" t="s">
        <v>297</v>
      </c>
      <c r="D7" s="89" t="s">
        <v>107</v>
      </c>
      <c r="E7" s="89" t="s">
        <v>108</v>
      </c>
      <c r="F7" s="89" t="s">
        <v>109</v>
      </c>
      <c r="G7" s="89" t="s">
        <v>106</v>
      </c>
    </row>
    <row r="8" spans="1:7" x14ac:dyDescent="0.2">
      <c r="A8" s="2">
        <v>1</v>
      </c>
      <c r="B8" s="1" t="s">
        <v>8</v>
      </c>
      <c r="C8" s="4">
        <v>4517.28</v>
      </c>
      <c r="D8" s="4">
        <v>4517.28</v>
      </c>
      <c r="E8" s="4">
        <v>0</v>
      </c>
      <c r="F8" s="4">
        <v>0</v>
      </c>
      <c r="G8" s="4">
        <v>0</v>
      </c>
    </row>
    <row r="9" spans="1:7" x14ac:dyDescent="0.2">
      <c r="A9" s="9"/>
      <c r="B9" s="49" t="s">
        <v>111</v>
      </c>
      <c r="C9" s="29">
        <v>3534.99</v>
      </c>
      <c r="D9" s="84">
        <v>3534.99</v>
      </c>
      <c r="E9" s="85"/>
      <c r="F9" s="85"/>
      <c r="G9" s="85"/>
    </row>
    <row r="10" spans="1:7" x14ac:dyDescent="0.2">
      <c r="A10" s="9"/>
      <c r="B10" s="49" t="s">
        <v>112</v>
      </c>
      <c r="C10" s="29">
        <v>982.29</v>
      </c>
      <c r="D10" s="86">
        <v>982.29</v>
      </c>
      <c r="E10" s="87"/>
      <c r="F10" s="87"/>
      <c r="G10" s="87"/>
    </row>
    <row r="11" spans="1:7" x14ac:dyDescent="0.2">
      <c r="A11" s="2">
        <v>2</v>
      </c>
      <c r="B11" s="1" t="s">
        <v>11</v>
      </c>
      <c r="C11" s="4">
        <v>45569.07</v>
      </c>
      <c r="D11" s="4">
        <v>18227.63</v>
      </c>
      <c r="E11" s="4">
        <v>13670.72</v>
      </c>
      <c r="F11" s="4">
        <v>13670.72</v>
      </c>
      <c r="G11" s="4">
        <v>0</v>
      </c>
    </row>
    <row r="12" spans="1:7" x14ac:dyDescent="0.2">
      <c r="A12" s="9"/>
      <c r="B12" s="49" t="s">
        <v>111</v>
      </c>
      <c r="C12" s="29">
        <v>33774.560000000005</v>
      </c>
      <c r="D12" s="84">
        <v>13561.980000000001</v>
      </c>
      <c r="E12" s="84">
        <v>10106.290000000001</v>
      </c>
      <c r="F12" s="84">
        <v>10106.290000000001</v>
      </c>
      <c r="G12" s="84">
        <v>0</v>
      </c>
    </row>
    <row r="13" spans="1:7" x14ac:dyDescent="0.2">
      <c r="A13" s="9"/>
      <c r="B13" s="49" t="s">
        <v>112</v>
      </c>
      <c r="C13" s="29">
        <v>11794.509999999997</v>
      </c>
      <c r="D13" s="86">
        <v>4665.6499999999996</v>
      </c>
      <c r="E13" s="86">
        <v>3564.4299999999985</v>
      </c>
      <c r="F13" s="86">
        <v>3564.4299999999985</v>
      </c>
      <c r="G13" s="87"/>
    </row>
    <row r="14" spans="1:7" x14ac:dyDescent="0.2">
      <c r="A14" s="2">
        <v>3</v>
      </c>
      <c r="B14" s="1" t="s">
        <v>33</v>
      </c>
      <c r="C14" s="4">
        <v>268251.78000000003</v>
      </c>
      <c r="D14" s="4">
        <v>0</v>
      </c>
      <c r="E14" s="4">
        <v>53650.36</v>
      </c>
      <c r="F14" s="4">
        <v>107300.71</v>
      </c>
      <c r="G14" s="4">
        <v>107300.71</v>
      </c>
    </row>
    <row r="15" spans="1:7" x14ac:dyDescent="0.2">
      <c r="A15" s="9"/>
      <c r="B15" s="49" t="s">
        <v>111</v>
      </c>
      <c r="C15" s="29">
        <v>221819.07</v>
      </c>
      <c r="D15" s="84">
        <v>0</v>
      </c>
      <c r="E15" s="84">
        <v>44396.729999999996</v>
      </c>
      <c r="F15" s="84">
        <v>88711.17</v>
      </c>
      <c r="G15" s="84">
        <v>88711.17</v>
      </c>
    </row>
    <row r="16" spans="1:7" x14ac:dyDescent="0.2">
      <c r="A16" s="46"/>
      <c r="B16" s="49" t="s">
        <v>112</v>
      </c>
      <c r="C16" s="29">
        <v>46432.710000000021</v>
      </c>
      <c r="D16" s="87"/>
      <c r="E16" s="86">
        <v>9253.6300000000047</v>
      </c>
      <c r="F16" s="86">
        <v>18589.540000000008</v>
      </c>
      <c r="G16" s="86">
        <v>18589.540000000008</v>
      </c>
    </row>
    <row r="17" spans="1:10" x14ac:dyDescent="0.2">
      <c r="A17" s="50">
        <v>4</v>
      </c>
      <c r="B17" s="51" t="s">
        <v>42</v>
      </c>
      <c r="C17" s="126">
        <v>36143.82</v>
      </c>
      <c r="D17" s="126">
        <v>10843.14</v>
      </c>
      <c r="E17" s="126">
        <v>14457.54</v>
      </c>
      <c r="F17" s="126">
        <v>10843.14</v>
      </c>
      <c r="G17" s="126">
        <v>0</v>
      </c>
    </row>
    <row r="18" spans="1:10" x14ac:dyDescent="0.2">
      <c r="A18" s="46"/>
      <c r="B18" s="49" t="s">
        <v>111</v>
      </c>
      <c r="C18" s="29">
        <v>25393.51</v>
      </c>
      <c r="D18" s="84">
        <v>7618.0499999999993</v>
      </c>
      <c r="E18" s="84">
        <v>10157.41</v>
      </c>
      <c r="F18" s="84">
        <v>7618.0499999999993</v>
      </c>
      <c r="G18" s="84">
        <v>0</v>
      </c>
    </row>
    <row r="19" spans="1:10" x14ac:dyDescent="0.2">
      <c r="A19" s="46"/>
      <c r="B19" s="49" t="s">
        <v>112</v>
      </c>
      <c r="C19" s="29">
        <v>10750.310000000001</v>
      </c>
      <c r="D19" s="86">
        <v>3225.09</v>
      </c>
      <c r="E19" s="86">
        <v>4300.130000000001</v>
      </c>
      <c r="F19" s="86">
        <v>3225.09</v>
      </c>
      <c r="G19" s="87"/>
    </row>
    <row r="20" spans="1:10" x14ac:dyDescent="0.2">
      <c r="A20" s="50">
        <v>5</v>
      </c>
      <c r="B20" s="51" t="s">
        <v>48</v>
      </c>
      <c r="C20" s="126">
        <v>5610.34</v>
      </c>
      <c r="D20" s="126">
        <v>2805.17</v>
      </c>
      <c r="E20" s="126">
        <v>2805.17</v>
      </c>
      <c r="F20" s="126">
        <v>0</v>
      </c>
      <c r="G20" s="126">
        <v>0</v>
      </c>
    </row>
    <row r="21" spans="1:10" x14ac:dyDescent="0.2">
      <c r="A21" s="46"/>
      <c r="B21" s="49" t="s">
        <v>111</v>
      </c>
      <c r="C21" s="29">
        <v>4387.05</v>
      </c>
      <c r="D21" s="84">
        <v>2193.52</v>
      </c>
      <c r="E21" s="84">
        <v>2193.5300000000002</v>
      </c>
      <c r="F21" s="84">
        <v>0</v>
      </c>
      <c r="G21" s="84">
        <v>0</v>
      </c>
    </row>
    <row r="22" spans="1:10" x14ac:dyDescent="0.2">
      <c r="A22" s="46"/>
      <c r="B22" s="49" t="s">
        <v>112</v>
      </c>
      <c r="C22" s="29">
        <v>1223.29</v>
      </c>
      <c r="D22" s="86">
        <v>611.65000000000009</v>
      </c>
      <c r="E22" s="86">
        <v>611.63999999999987</v>
      </c>
      <c r="F22" s="87"/>
      <c r="G22" s="87"/>
    </row>
    <row r="23" spans="1:10" x14ac:dyDescent="0.2">
      <c r="A23" s="50">
        <v>6</v>
      </c>
      <c r="B23" s="51" t="s">
        <v>50</v>
      </c>
      <c r="C23" s="126">
        <v>0</v>
      </c>
      <c r="D23" s="83"/>
      <c r="E23" s="83"/>
      <c r="F23" s="83"/>
      <c r="G23" s="83"/>
    </row>
    <row r="24" spans="1:10" x14ac:dyDescent="0.2">
      <c r="A24" s="46"/>
      <c r="B24" s="49" t="s">
        <v>111</v>
      </c>
      <c r="C24" s="29">
        <v>0</v>
      </c>
      <c r="D24" s="85"/>
      <c r="E24" s="85"/>
      <c r="F24" s="85"/>
      <c r="G24" s="85"/>
    </row>
    <row r="25" spans="1:10" x14ac:dyDescent="0.2">
      <c r="A25" s="15"/>
      <c r="B25" s="49" t="s">
        <v>112</v>
      </c>
      <c r="C25" s="29">
        <v>0</v>
      </c>
      <c r="D25" s="87"/>
      <c r="E25" s="87"/>
      <c r="F25" s="87"/>
      <c r="G25" s="87"/>
    </row>
    <row r="26" spans="1:10" x14ac:dyDescent="0.2">
      <c r="A26" s="161" t="s">
        <v>58</v>
      </c>
      <c r="B26" s="161"/>
      <c r="C26" s="126">
        <v>360092.29000000004</v>
      </c>
      <c r="D26" s="126">
        <v>36393.22</v>
      </c>
      <c r="E26" s="126">
        <v>84583.79</v>
      </c>
      <c r="F26" s="126">
        <v>131814.57</v>
      </c>
      <c r="G26" s="126">
        <v>107300.71</v>
      </c>
      <c r="I26" s="88"/>
      <c r="J26" s="88"/>
    </row>
    <row r="27" spans="1:10" x14ac:dyDescent="0.2">
      <c r="A27" s="160" t="s">
        <v>111</v>
      </c>
      <c r="B27" s="160"/>
      <c r="C27" s="81">
        <v>288909.18</v>
      </c>
      <c r="D27" s="81">
        <v>26908.54</v>
      </c>
      <c r="E27" s="81">
        <v>66853.959999999992</v>
      </c>
      <c r="F27" s="81">
        <v>106435.51</v>
      </c>
      <c r="G27" s="81">
        <v>88711.17</v>
      </c>
      <c r="I27" s="88"/>
      <c r="J27" s="88"/>
    </row>
    <row r="28" spans="1:10" x14ac:dyDescent="0.2">
      <c r="A28" s="160" t="s">
        <v>112</v>
      </c>
      <c r="B28" s="160"/>
      <c r="C28" s="81">
        <v>71183.110000000015</v>
      </c>
      <c r="D28" s="81">
        <v>9484.6799999999985</v>
      </c>
      <c r="E28" s="81">
        <v>17729.830000000002</v>
      </c>
      <c r="F28" s="81">
        <v>25379.060000000009</v>
      </c>
      <c r="G28" s="81">
        <v>18589.540000000008</v>
      </c>
      <c r="I28" s="88"/>
      <c r="J28" s="88"/>
    </row>
    <row r="29" spans="1:10" x14ac:dyDescent="0.2">
      <c r="C29" s="80"/>
      <c r="I29" s="88"/>
      <c r="J29" s="88"/>
    </row>
    <row r="30" spans="1:10" x14ac:dyDescent="0.2">
      <c r="A30" s="21"/>
      <c r="B30" s="22"/>
      <c r="C30" s="127"/>
      <c r="D30" s="21"/>
      <c r="E30" s="156" t="s">
        <v>282</v>
      </c>
      <c r="F30" s="156"/>
      <c r="G30" s="156"/>
      <c r="I30" s="88"/>
      <c r="J30" s="88"/>
    </row>
    <row r="31" spans="1:10" x14ac:dyDescent="0.2">
      <c r="A31" s="21"/>
      <c r="B31" s="22"/>
      <c r="C31" s="23"/>
      <c r="D31" s="21"/>
      <c r="E31" s="22"/>
      <c r="F31" s="97"/>
      <c r="G31" s="23"/>
    </row>
    <row r="32" spans="1:10" x14ac:dyDescent="0.2">
      <c r="A32" s="21"/>
      <c r="B32" s="22"/>
      <c r="C32" s="23"/>
      <c r="D32" s="21"/>
      <c r="E32" s="22"/>
      <c r="F32" s="97"/>
      <c r="G32" s="23"/>
      <c r="I32" s="88"/>
    </row>
    <row r="33" spans="1:9" x14ac:dyDescent="0.2">
      <c r="A33" s="21"/>
      <c r="B33" s="22"/>
      <c r="C33" s="23"/>
      <c r="D33" s="21"/>
      <c r="E33" s="22"/>
      <c r="F33" s="97"/>
      <c r="G33" s="23"/>
      <c r="I33" s="79"/>
    </row>
    <row r="34" spans="1:9" x14ac:dyDescent="0.2">
      <c r="A34" s="21"/>
      <c r="B34" s="22"/>
      <c r="C34" s="23"/>
      <c r="D34" s="21"/>
      <c r="E34" s="22"/>
      <c r="F34" s="97"/>
      <c r="G34" s="23"/>
    </row>
    <row r="35" spans="1:9" x14ac:dyDescent="0.2">
      <c r="A35" s="21"/>
      <c r="B35" s="22"/>
      <c r="C35" s="23"/>
      <c r="D35" s="21"/>
      <c r="E35" s="22"/>
      <c r="F35" s="97"/>
      <c r="G35" s="23"/>
    </row>
    <row r="36" spans="1:9" x14ac:dyDescent="0.2">
      <c r="A36" s="107"/>
      <c r="B36" s="107" t="s">
        <v>164</v>
      </c>
      <c r="C36" s="107"/>
      <c r="D36" s="107"/>
      <c r="E36" s="107"/>
      <c r="F36" s="97" t="s">
        <v>165</v>
      </c>
      <c r="G36" s="107"/>
    </row>
    <row r="37" spans="1:9" ht="12.75" customHeight="1" x14ac:dyDescent="0.2">
      <c r="A37" s="5"/>
      <c r="B37" s="5" t="s">
        <v>167</v>
      </c>
      <c r="C37" s="108"/>
      <c r="D37" s="5"/>
      <c r="E37" s="5"/>
      <c r="F37" s="109" t="s">
        <v>168</v>
      </c>
      <c r="G37" s="108"/>
    </row>
    <row r="38" spans="1:9" x14ac:dyDescent="0.2">
      <c r="A38" s="107"/>
      <c r="B38" s="107" t="s">
        <v>250</v>
      </c>
      <c r="C38" s="107"/>
      <c r="D38" s="107"/>
      <c r="E38" s="107"/>
      <c r="F38" s="97" t="s">
        <v>174</v>
      </c>
      <c r="G38" s="107"/>
    </row>
  </sheetData>
  <mergeCells count="7">
    <mergeCell ref="E30:G30"/>
    <mergeCell ref="D2:G5"/>
    <mergeCell ref="A2:C5"/>
    <mergeCell ref="A28:B28"/>
    <mergeCell ref="A27:B27"/>
    <mergeCell ref="A26:B26"/>
    <mergeCell ref="A6:G6"/>
  </mergeCells>
  <conditionalFormatting sqref="C31:C35">
    <cfRule type="cellIs" dxfId="11" priority="2" stopIfTrue="1" operator="equal">
      <formula>0</formula>
    </cfRule>
  </conditionalFormatting>
  <conditionalFormatting sqref="G31:G35">
    <cfRule type="cellIs" dxfId="10" priority="1" stopIfTrue="1" operator="equal">
      <formula>0</formula>
    </cfRule>
  </conditionalFormatting>
  <printOptions horizontalCentered="1"/>
  <pageMargins left="0.19685039370078741" right="0.19685039370078741" top="0.78740157480314965" bottom="0.19685039370078741" header="0" footer="0"/>
  <pageSetup paperSize="9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zoomScale="80" zoomScaleNormal="80" workbookViewId="0">
      <pane ySplit="8" topLeftCell="A9" activePane="bottomLeft" state="frozen"/>
      <selection pane="bottomLeft"/>
    </sheetView>
  </sheetViews>
  <sheetFormatPr defaultRowHeight="12.75" x14ac:dyDescent="0.2"/>
  <cols>
    <col min="1" max="1" width="10.7109375" style="12" customWidth="1"/>
    <col min="2" max="2" width="74.85546875" style="12" customWidth="1"/>
    <col min="3" max="3" width="20.7109375" style="96" customWidth="1"/>
    <col min="4" max="4" width="20.7109375" style="20" customWidth="1"/>
    <col min="5" max="16384" width="9.140625" style="12"/>
  </cols>
  <sheetData>
    <row r="1" spans="1:4" ht="59.25" customHeight="1" x14ac:dyDescent="0.2">
      <c r="A1" s="40"/>
      <c r="B1" s="37" t="s">
        <v>59</v>
      </c>
      <c r="C1" s="37"/>
      <c r="D1" s="94"/>
    </row>
    <row r="2" spans="1:4" ht="12.75" customHeight="1" x14ac:dyDescent="0.2">
      <c r="A2" s="143" t="s">
        <v>292</v>
      </c>
      <c r="B2" s="140"/>
      <c r="C2" s="143" t="s">
        <v>291</v>
      </c>
      <c r="D2" s="140"/>
    </row>
    <row r="3" spans="1:4" x14ac:dyDescent="0.2">
      <c r="A3" s="144"/>
      <c r="B3" s="141"/>
      <c r="C3" s="144"/>
      <c r="D3" s="141"/>
    </row>
    <row r="4" spans="1:4" x14ac:dyDescent="0.2">
      <c r="A4" s="144"/>
      <c r="B4" s="141"/>
      <c r="C4" s="144"/>
      <c r="D4" s="141"/>
    </row>
    <row r="5" spans="1:4" ht="43.5" customHeight="1" x14ac:dyDescent="0.2">
      <c r="A5" s="145"/>
      <c r="B5" s="142"/>
      <c r="C5" s="145"/>
      <c r="D5" s="142"/>
    </row>
    <row r="6" spans="1:4" ht="20.100000000000001" customHeight="1" x14ac:dyDescent="0.2">
      <c r="A6" s="148" t="s">
        <v>180</v>
      </c>
      <c r="B6" s="149"/>
      <c r="C6" s="149"/>
      <c r="D6" s="150"/>
    </row>
    <row r="7" spans="1:4" ht="25.5" customHeight="1" x14ac:dyDescent="0.2">
      <c r="A7" s="165" t="s">
        <v>1</v>
      </c>
      <c r="B7" s="165" t="s">
        <v>2</v>
      </c>
      <c r="C7" s="166" t="s">
        <v>181</v>
      </c>
      <c r="D7" s="166"/>
    </row>
    <row r="8" spans="1:4" ht="25.5" x14ac:dyDescent="0.2">
      <c r="A8" s="165"/>
      <c r="B8" s="165"/>
      <c r="C8" s="130" t="s">
        <v>182</v>
      </c>
      <c r="D8" s="130" t="s">
        <v>183</v>
      </c>
    </row>
    <row r="9" spans="1:4" x14ac:dyDescent="0.2">
      <c r="A9" s="162" t="s">
        <v>184</v>
      </c>
      <c r="B9" s="162"/>
      <c r="C9" s="162"/>
      <c r="D9" s="162"/>
    </row>
    <row r="10" spans="1:4" x14ac:dyDescent="0.2">
      <c r="A10" s="9" t="s">
        <v>185</v>
      </c>
      <c r="B10" s="93" t="s">
        <v>220</v>
      </c>
      <c r="C10" s="16">
        <v>0</v>
      </c>
      <c r="D10" s="16">
        <v>0</v>
      </c>
    </row>
    <row r="11" spans="1:4" x14ac:dyDescent="0.2">
      <c r="A11" s="9" t="s">
        <v>186</v>
      </c>
      <c r="B11" s="93" t="s">
        <v>222</v>
      </c>
      <c r="C11" s="16">
        <v>1.4999999999999999E-2</v>
      </c>
      <c r="D11" s="16">
        <v>1.4999999999999999E-2</v>
      </c>
    </row>
    <row r="12" spans="1:4" x14ac:dyDescent="0.2">
      <c r="A12" s="9" t="s">
        <v>187</v>
      </c>
      <c r="B12" s="93" t="s">
        <v>223</v>
      </c>
      <c r="C12" s="16">
        <v>0.01</v>
      </c>
      <c r="D12" s="16">
        <v>0.01</v>
      </c>
    </row>
    <row r="13" spans="1:4" x14ac:dyDescent="0.2">
      <c r="A13" s="9" t="s">
        <v>188</v>
      </c>
      <c r="B13" s="93" t="s">
        <v>224</v>
      </c>
      <c r="C13" s="16">
        <v>2E-3</v>
      </c>
      <c r="D13" s="16">
        <v>2E-3</v>
      </c>
    </row>
    <row r="14" spans="1:4" x14ac:dyDescent="0.2">
      <c r="A14" s="9" t="s">
        <v>189</v>
      </c>
      <c r="B14" s="93" t="s">
        <v>225</v>
      </c>
      <c r="C14" s="16">
        <v>6.0000000000000001E-3</v>
      </c>
      <c r="D14" s="16">
        <v>6.0000000000000001E-3</v>
      </c>
    </row>
    <row r="15" spans="1:4" x14ac:dyDescent="0.2">
      <c r="A15" s="9" t="s">
        <v>190</v>
      </c>
      <c r="B15" s="93" t="s">
        <v>226</v>
      </c>
      <c r="C15" s="16">
        <v>2.5000000000000001E-2</v>
      </c>
      <c r="D15" s="16">
        <v>2.5000000000000001E-2</v>
      </c>
    </row>
    <row r="16" spans="1:4" x14ac:dyDescent="0.2">
      <c r="A16" s="9" t="s">
        <v>191</v>
      </c>
      <c r="B16" s="93" t="s">
        <v>227</v>
      </c>
      <c r="C16" s="16">
        <v>0.03</v>
      </c>
      <c r="D16" s="16">
        <v>0.03</v>
      </c>
    </row>
    <row r="17" spans="1:4" x14ac:dyDescent="0.2">
      <c r="A17" s="9" t="s">
        <v>192</v>
      </c>
      <c r="B17" s="93" t="s">
        <v>228</v>
      </c>
      <c r="C17" s="16">
        <v>0.08</v>
      </c>
      <c r="D17" s="16">
        <v>0.08</v>
      </c>
    </row>
    <row r="18" spans="1:4" x14ac:dyDescent="0.2">
      <c r="A18" s="9" t="s">
        <v>193</v>
      </c>
      <c r="B18" s="93" t="s">
        <v>229</v>
      </c>
      <c r="C18" s="16">
        <v>0.01</v>
      </c>
      <c r="D18" s="16">
        <v>0.01</v>
      </c>
    </row>
    <row r="19" spans="1:4" x14ac:dyDescent="0.2">
      <c r="A19" s="2" t="s">
        <v>194</v>
      </c>
      <c r="B19" s="2" t="s">
        <v>221</v>
      </c>
      <c r="C19" s="90">
        <v>0.17799999999999999</v>
      </c>
      <c r="D19" s="90">
        <v>0.17799999999999999</v>
      </c>
    </row>
    <row r="20" spans="1:4" x14ac:dyDescent="0.2">
      <c r="A20" s="162" t="s">
        <v>195</v>
      </c>
      <c r="B20" s="162"/>
      <c r="C20" s="162"/>
      <c r="D20" s="162"/>
    </row>
    <row r="21" spans="1:4" x14ac:dyDescent="0.2">
      <c r="A21" s="9" t="s">
        <v>196</v>
      </c>
      <c r="B21" s="85" t="s">
        <v>230</v>
      </c>
      <c r="C21" s="16">
        <v>0.1794</v>
      </c>
      <c r="D21" s="16" t="s">
        <v>218</v>
      </c>
    </row>
    <row r="22" spans="1:4" x14ac:dyDescent="0.2">
      <c r="A22" s="9" t="s">
        <v>197</v>
      </c>
      <c r="B22" s="85" t="s">
        <v>231</v>
      </c>
      <c r="C22" s="16">
        <v>4.5199999999999997E-2</v>
      </c>
      <c r="D22" s="16" t="s">
        <v>218</v>
      </c>
    </row>
    <row r="23" spans="1:4" x14ac:dyDescent="0.2">
      <c r="A23" s="9" t="s">
        <v>198</v>
      </c>
      <c r="B23" s="85" t="s">
        <v>232</v>
      </c>
      <c r="C23" s="16">
        <v>9.1000000000000004E-3</v>
      </c>
      <c r="D23" s="16">
        <v>6.8999999999999999E-3</v>
      </c>
    </row>
    <row r="24" spans="1:4" x14ac:dyDescent="0.2">
      <c r="A24" s="9" t="s">
        <v>199</v>
      </c>
      <c r="B24" s="85" t="s">
        <v>233</v>
      </c>
      <c r="C24" s="16">
        <v>0.109</v>
      </c>
      <c r="D24" s="16">
        <v>8.3299999999999999E-2</v>
      </c>
    </row>
    <row r="25" spans="1:4" x14ac:dyDescent="0.2">
      <c r="A25" s="9" t="s">
        <v>200</v>
      </c>
      <c r="B25" s="85" t="s">
        <v>245</v>
      </c>
      <c r="C25" s="16">
        <v>8.0000000000000004E-4</v>
      </c>
      <c r="D25" s="16">
        <v>5.9999999999999995E-4</v>
      </c>
    </row>
    <row r="26" spans="1:4" x14ac:dyDescent="0.2">
      <c r="A26" s="9" t="s">
        <v>201</v>
      </c>
      <c r="B26" s="85" t="s">
        <v>234</v>
      </c>
      <c r="C26" s="16">
        <v>7.3000000000000001E-3</v>
      </c>
      <c r="D26" s="16">
        <v>5.5999999999999999E-3</v>
      </c>
    </row>
    <row r="27" spans="1:4" x14ac:dyDescent="0.2">
      <c r="A27" s="9" t="s">
        <v>202</v>
      </c>
      <c r="B27" s="85" t="s">
        <v>235</v>
      </c>
      <c r="C27" s="16">
        <v>1.2699999999999999E-2</v>
      </c>
      <c r="D27" s="16" t="s">
        <v>218</v>
      </c>
    </row>
    <row r="28" spans="1:4" x14ac:dyDescent="0.2">
      <c r="A28" s="9" t="s">
        <v>203</v>
      </c>
      <c r="B28" s="85" t="s">
        <v>236</v>
      </c>
      <c r="C28" s="16">
        <v>1.1999999999999999E-3</v>
      </c>
      <c r="D28" s="16">
        <v>8.9999999999999998E-4</v>
      </c>
    </row>
    <row r="29" spans="1:4" x14ac:dyDescent="0.2">
      <c r="A29" s="9" t="s">
        <v>204</v>
      </c>
      <c r="B29" s="85" t="s">
        <v>237</v>
      </c>
      <c r="C29" s="16">
        <v>9.4100000000000003E-2</v>
      </c>
      <c r="D29" s="16">
        <v>7.1900000000000006E-2</v>
      </c>
    </row>
    <row r="30" spans="1:4" x14ac:dyDescent="0.2">
      <c r="A30" s="9" t="s">
        <v>205</v>
      </c>
      <c r="B30" s="85" t="s">
        <v>238</v>
      </c>
      <c r="C30" s="16">
        <v>2.9999999999999997E-4</v>
      </c>
      <c r="D30" s="16">
        <v>2.0000000000000001E-4</v>
      </c>
    </row>
    <row r="31" spans="1:4" x14ac:dyDescent="0.2">
      <c r="A31" s="2" t="s">
        <v>206</v>
      </c>
      <c r="B31" s="2" t="s">
        <v>221</v>
      </c>
      <c r="C31" s="90">
        <v>0.45910000000000001</v>
      </c>
      <c r="D31" s="90">
        <v>0.16940000000000002</v>
      </c>
    </row>
    <row r="32" spans="1:4" x14ac:dyDescent="0.2">
      <c r="A32" s="162" t="s">
        <v>207</v>
      </c>
      <c r="B32" s="162"/>
      <c r="C32" s="162"/>
      <c r="D32" s="162"/>
    </row>
    <row r="33" spans="1:10" x14ac:dyDescent="0.2">
      <c r="A33" s="9" t="s">
        <v>208</v>
      </c>
      <c r="B33" s="93" t="s">
        <v>239</v>
      </c>
      <c r="C33" s="16">
        <v>5.8299999999999998E-2</v>
      </c>
      <c r="D33" s="16">
        <v>4.4600000000000001E-2</v>
      </c>
    </row>
    <row r="34" spans="1:10" x14ac:dyDescent="0.2">
      <c r="A34" s="9" t="s">
        <v>209</v>
      </c>
      <c r="B34" s="93" t="s">
        <v>240</v>
      </c>
      <c r="C34" s="16">
        <v>1.4E-3</v>
      </c>
      <c r="D34" s="16">
        <v>1.1000000000000001E-3</v>
      </c>
    </row>
    <row r="35" spans="1:10" x14ac:dyDescent="0.2">
      <c r="A35" s="9" t="s">
        <v>210</v>
      </c>
      <c r="B35" s="93" t="s">
        <v>241</v>
      </c>
      <c r="C35" s="16">
        <v>4.58E-2</v>
      </c>
      <c r="D35" s="16">
        <v>3.5000000000000003E-2</v>
      </c>
    </row>
    <row r="36" spans="1:10" x14ac:dyDescent="0.2">
      <c r="A36" s="9" t="s">
        <v>211</v>
      </c>
      <c r="B36" s="93" t="s">
        <v>242</v>
      </c>
      <c r="C36" s="16">
        <v>4.9099999999999998E-2</v>
      </c>
      <c r="D36" s="16">
        <v>3.7600000000000001E-2</v>
      </c>
    </row>
    <row r="37" spans="1:10" x14ac:dyDescent="0.2">
      <c r="A37" s="9" t="s">
        <v>212</v>
      </c>
      <c r="B37" s="93" t="s">
        <v>243</v>
      </c>
      <c r="C37" s="16">
        <v>4.8999999999999998E-3</v>
      </c>
      <c r="D37" s="16">
        <v>3.8E-3</v>
      </c>
    </row>
    <row r="38" spans="1:10" x14ac:dyDescent="0.2">
      <c r="A38" s="2" t="s">
        <v>213</v>
      </c>
      <c r="B38" s="3" t="s">
        <v>221</v>
      </c>
      <c r="C38" s="91">
        <v>0.15949999999999998</v>
      </c>
      <c r="D38" s="91">
        <v>0.12209999999999999</v>
      </c>
    </row>
    <row r="39" spans="1:10" x14ac:dyDescent="0.2">
      <c r="A39" s="155" t="s">
        <v>214</v>
      </c>
      <c r="B39" s="155"/>
      <c r="C39" s="155"/>
      <c r="D39" s="155"/>
    </row>
    <row r="40" spans="1:10" x14ac:dyDescent="0.2">
      <c r="A40" s="9" t="s">
        <v>215</v>
      </c>
      <c r="B40" s="42" t="s">
        <v>244</v>
      </c>
      <c r="C40" s="106">
        <v>8.1699999999999995E-2</v>
      </c>
      <c r="D40" s="106">
        <v>3.0200000000000001E-2</v>
      </c>
    </row>
    <row r="41" spans="1:10" ht="25.5" x14ac:dyDescent="0.2">
      <c r="A41" s="9" t="s">
        <v>216</v>
      </c>
      <c r="B41" s="42" t="s">
        <v>246</v>
      </c>
      <c r="C41" s="106">
        <v>4.8999999999999998E-3</v>
      </c>
      <c r="D41" s="106">
        <v>3.8E-3</v>
      </c>
    </row>
    <row r="42" spans="1:10" x14ac:dyDescent="0.2">
      <c r="A42" s="2" t="s">
        <v>217</v>
      </c>
      <c r="B42" s="3" t="s">
        <v>221</v>
      </c>
      <c r="C42" s="91">
        <v>8.6599999999999996E-2</v>
      </c>
      <c r="D42" s="91">
        <v>3.4000000000000002E-2</v>
      </c>
    </row>
    <row r="43" spans="1:10" x14ac:dyDescent="0.2">
      <c r="A43" s="163" t="s">
        <v>219</v>
      </c>
      <c r="B43" s="164"/>
      <c r="C43" s="92">
        <v>0.88319999999999999</v>
      </c>
      <c r="D43" s="92">
        <v>0.50350000000000006</v>
      </c>
    </row>
    <row r="45" spans="1:10" x14ac:dyDescent="0.2">
      <c r="A45" s="21"/>
      <c r="B45" s="156" t="s">
        <v>282</v>
      </c>
      <c r="C45" s="156"/>
      <c r="D45" s="156"/>
      <c r="E45" s="22"/>
      <c r="F45" s="11"/>
      <c r="G45" s="11"/>
      <c r="H45" s="11"/>
      <c r="I45" s="11"/>
      <c r="J45" s="11"/>
    </row>
    <row r="46" spans="1:10" x14ac:dyDescent="0.2">
      <c r="A46" s="21"/>
      <c r="B46" s="22"/>
      <c r="C46" s="97"/>
      <c r="D46" s="23"/>
      <c r="E46" s="22"/>
      <c r="F46" s="24"/>
      <c r="G46" s="24"/>
      <c r="H46" s="24"/>
      <c r="I46" s="22"/>
      <c r="J46" s="22"/>
    </row>
    <row r="47" spans="1:10" x14ac:dyDescent="0.2">
      <c r="A47" s="21"/>
      <c r="B47" s="22"/>
      <c r="C47" s="97"/>
      <c r="D47" s="23"/>
      <c r="E47" s="22"/>
      <c r="F47" s="24"/>
      <c r="G47" s="24"/>
      <c r="H47" s="24"/>
      <c r="I47" s="22"/>
      <c r="J47" s="22"/>
    </row>
    <row r="48" spans="1:10" x14ac:dyDescent="0.2">
      <c r="A48" s="21"/>
      <c r="B48" s="22"/>
      <c r="C48" s="97"/>
      <c r="D48" s="23"/>
      <c r="E48" s="22"/>
      <c r="F48" s="24"/>
      <c r="G48" s="24"/>
      <c r="H48" s="24"/>
      <c r="I48" s="22"/>
      <c r="J48" s="22"/>
    </row>
    <row r="49" spans="1:10" x14ac:dyDescent="0.2">
      <c r="A49" s="21"/>
      <c r="B49" s="22"/>
      <c r="C49" s="97"/>
      <c r="D49" s="23"/>
      <c r="E49" s="22"/>
      <c r="F49" s="24"/>
      <c r="G49" s="24"/>
      <c r="H49" s="24"/>
      <c r="I49" s="22"/>
      <c r="J49" s="22"/>
    </row>
    <row r="50" spans="1:10" x14ac:dyDescent="0.2">
      <c r="A50" s="21"/>
      <c r="B50" s="22"/>
      <c r="C50" s="97"/>
      <c r="D50" s="23"/>
      <c r="E50" s="22"/>
      <c r="F50" s="24"/>
      <c r="G50" s="24"/>
      <c r="H50" s="24"/>
      <c r="I50" s="22"/>
      <c r="J50" s="22"/>
    </row>
    <row r="51" spans="1:10" x14ac:dyDescent="0.2">
      <c r="A51" s="107" t="s">
        <v>164</v>
      </c>
      <c r="B51" s="107"/>
      <c r="C51" s="97" t="s">
        <v>165</v>
      </c>
      <c r="D51" s="107"/>
      <c r="E51" s="22"/>
      <c r="F51" s="25"/>
      <c r="G51" s="25"/>
      <c r="H51" s="25"/>
      <c r="I51" s="22"/>
      <c r="J51" s="22"/>
    </row>
    <row r="52" spans="1:10" ht="12.75" customHeight="1" x14ac:dyDescent="0.2">
      <c r="A52" s="5" t="s">
        <v>167</v>
      </c>
      <c r="B52" s="5"/>
      <c r="C52" s="109" t="s">
        <v>168</v>
      </c>
      <c r="D52" s="108"/>
      <c r="E52" s="22"/>
      <c r="F52" s="7"/>
      <c r="G52" s="7"/>
      <c r="H52" s="7"/>
      <c r="I52" s="22"/>
      <c r="J52" s="22"/>
    </row>
    <row r="53" spans="1:10" x14ac:dyDescent="0.2">
      <c r="A53" s="107" t="s">
        <v>250</v>
      </c>
      <c r="B53" s="107"/>
      <c r="C53" s="97" t="s">
        <v>174</v>
      </c>
      <c r="D53" s="107"/>
      <c r="E53" s="22"/>
      <c r="F53" s="25"/>
      <c r="G53" s="25"/>
      <c r="H53" s="25"/>
      <c r="I53" s="22"/>
      <c r="J53" s="22"/>
    </row>
  </sheetData>
  <mergeCells count="12">
    <mergeCell ref="B45:D45"/>
    <mergeCell ref="A2:B5"/>
    <mergeCell ref="C2:D5"/>
    <mergeCell ref="A6:D6"/>
    <mergeCell ref="A32:D32"/>
    <mergeCell ref="A39:D39"/>
    <mergeCell ref="A43:B43"/>
    <mergeCell ref="A7:A8"/>
    <mergeCell ref="B7:B8"/>
    <mergeCell ref="C7:D7"/>
    <mergeCell ref="A9:D9"/>
    <mergeCell ref="A20:D20"/>
  </mergeCells>
  <conditionalFormatting sqref="G51:H51 D46:D50">
    <cfRule type="cellIs" dxfId="9" priority="2" stopIfTrue="1" operator="equal">
      <formula>0</formula>
    </cfRule>
  </conditionalFormatting>
  <conditionalFormatting sqref="G53:H53">
    <cfRule type="cellIs" dxfId="8" priority="1" stopIfTrue="1" operator="equal">
      <formula>0</formula>
    </cfRule>
  </conditionalFormatting>
  <printOptions horizontalCentered="1" verticalCentered="1"/>
  <pageMargins left="0.78740157480314965" right="0.19685039370078741" top="0.19685039370078741" bottom="0.19685039370078741" header="0" footer="0"/>
  <pageSetup paperSize="9" scale="7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showGridLines="0" topLeftCell="I1" zoomScale="80" zoomScaleNormal="80" zoomScaleSheetLayoutView="100" workbookViewId="0">
      <selection activeCell="I7" sqref="I7:R7"/>
    </sheetView>
  </sheetViews>
  <sheetFormatPr defaultColWidth="0" defaultRowHeight="12.75" customHeight="1" zeroHeight="1" x14ac:dyDescent="0.2"/>
  <cols>
    <col min="1" max="1" width="30.28515625" style="52" hidden="1" customWidth="1"/>
    <col min="2" max="3" width="9.140625" style="52" hidden="1" customWidth="1"/>
    <col min="4" max="4" width="23.5703125" style="52" hidden="1" customWidth="1"/>
    <col min="5" max="8" width="9.140625" style="52" hidden="1" customWidth="1"/>
    <col min="9" max="18" width="10.7109375" style="52" customWidth="1"/>
    <col min="19" max="19" width="4.42578125" style="52" customWidth="1"/>
    <col min="20" max="21" width="9.140625" style="52" customWidth="1"/>
    <col min="22" max="16384" width="0" style="52" hidden="1"/>
  </cols>
  <sheetData>
    <row r="1" spans="1:19" ht="15" customHeight="1" x14ac:dyDescent="0.2">
      <c r="E1" s="53" t="s">
        <v>113</v>
      </c>
      <c r="F1" s="53" t="s">
        <v>114</v>
      </c>
      <c r="G1" s="53" t="s">
        <v>115</v>
      </c>
      <c r="N1" s="54"/>
      <c r="Q1" s="167" t="s">
        <v>116</v>
      </c>
      <c r="R1" s="168"/>
    </row>
    <row r="2" spans="1:19" ht="15.75" x14ac:dyDescent="0.25">
      <c r="A2" s="52" t="s">
        <v>117</v>
      </c>
      <c r="B2" s="55" t="s">
        <v>118</v>
      </c>
      <c r="C2" s="52" t="s">
        <v>298</v>
      </c>
      <c r="E2" s="56">
        <v>0.03</v>
      </c>
      <c r="F2" s="56">
        <v>0.04</v>
      </c>
      <c r="G2" s="56">
        <v>5.5E-2</v>
      </c>
      <c r="N2" s="57"/>
      <c r="Q2" s="169" t="s">
        <v>119</v>
      </c>
      <c r="R2" s="170"/>
    </row>
    <row r="3" spans="1:19" x14ac:dyDescent="0.2">
      <c r="A3" s="52" t="s">
        <v>117</v>
      </c>
      <c r="B3" s="55" t="s">
        <v>120</v>
      </c>
      <c r="C3" s="52" t="s">
        <v>299</v>
      </c>
      <c r="E3" s="56">
        <v>8.0000000000000002E-3</v>
      </c>
      <c r="F3" s="56">
        <v>8.0000000000000002E-3</v>
      </c>
      <c r="G3" s="56">
        <v>0.01</v>
      </c>
    </row>
    <row r="4" spans="1:19" x14ac:dyDescent="0.2">
      <c r="A4" s="52" t="s">
        <v>117</v>
      </c>
      <c r="B4" s="55" t="s">
        <v>121</v>
      </c>
      <c r="C4" s="52" t="s">
        <v>300</v>
      </c>
      <c r="E4" s="56">
        <v>9.7000000000000003E-3</v>
      </c>
      <c r="F4" s="56">
        <v>1.2699999999999999E-2</v>
      </c>
      <c r="G4" s="56">
        <v>1.2699999999999999E-2</v>
      </c>
      <c r="I4" s="171" t="s">
        <v>122</v>
      </c>
      <c r="J4" s="172"/>
      <c r="K4" s="171" t="s">
        <v>123</v>
      </c>
      <c r="L4" s="173"/>
      <c r="M4" s="173"/>
      <c r="N4" s="173"/>
      <c r="O4" s="173"/>
      <c r="P4" s="173"/>
      <c r="Q4" s="173"/>
      <c r="R4" s="172"/>
    </row>
    <row r="5" spans="1:19" ht="12.75" customHeight="1" x14ac:dyDescent="0.3">
      <c r="A5" s="52" t="s">
        <v>117</v>
      </c>
      <c r="B5" s="55" t="s">
        <v>124</v>
      </c>
      <c r="C5" s="52" t="s">
        <v>301</v>
      </c>
      <c r="E5" s="56">
        <v>5.8999999999999999E-3</v>
      </c>
      <c r="F5" s="56">
        <v>1.23E-2</v>
      </c>
      <c r="G5" s="56">
        <v>1.3899999999999999E-2</v>
      </c>
      <c r="I5" s="174" t="s">
        <v>125</v>
      </c>
      <c r="J5" s="175"/>
      <c r="K5" s="176" t="s">
        <v>126</v>
      </c>
      <c r="L5" s="177"/>
      <c r="M5" s="177"/>
      <c r="N5" s="177"/>
      <c r="O5" s="177"/>
      <c r="P5" s="177"/>
      <c r="Q5" s="177"/>
      <c r="R5" s="175"/>
      <c r="S5" s="58"/>
    </row>
    <row r="6" spans="1:19" ht="6" customHeight="1" x14ac:dyDescent="0.2">
      <c r="A6" s="52" t="s">
        <v>117</v>
      </c>
      <c r="B6" s="55" t="s">
        <v>127</v>
      </c>
      <c r="C6" s="52" t="s">
        <v>302</v>
      </c>
      <c r="E6" s="56">
        <v>6.1600000000000002E-2</v>
      </c>
      <c r="F6" s="56">
        <v>7.400000000000001E-2</v>
      </c>
      <c r="G6" s="56">
        <v>8.9600000000000013E-2</v>
      </c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9" ht="13.5" customHeight="1" x14ac:dyDescent="0.2">
      <c r="A7" s="52" t="s">
        <v>117</v>
      </c>
      <c r="B7" s="60" t="s">
        <v>128</v>
      </c>
      <c r="C7" s="52" t="s">
        <v>303</v>
      </c>
      <c r="E7" s="56">
        <v>0.2034</v>
      </c>
      <c r="F7" s="56">
        <v>0.22120000000000001</v>
      </c>
      <c r="G7" s="56">
        <v>0.25</v>
      </c>
      <c r="I7" s="171" t="s">
        <v>129</v>
      </c>
      <c r="J7" s="173"/>
      <c r="K7" s="173"/>
      <c r="L7" s="173"/>
      <c r="M7" s="173"/>
      <c r="N7" s="173"/>
      <c r="O7" s="173"/>
      <c r="P7" s="173"/>
      <c r="Q7" s="173"/>
      <c r="R7" s="172"/>
    </row>
    <row r="8" spans="1:19" ht="24.75" customHeight="1" x14ac:dyDescent="0.2">
      <c r="A8" s="52" t="s">
        <v>130</v>
      </c>
      <c r="B8" s="55" t="s">
        <v>118</v>
      </c>
      <c r="C8" s="52" t="s">
        <v>304</v>
      </c>
      <c r="E8" s="56">
        <v>3.7999999999999999E-2</v>
      </c>
      <c r="F8" s="56">
        <v>4.0099999999999997E-2</v>
      </c>
      <c r="G8" s="56">
        <v>4.6699999999999998E-2</v>
      </c>
      <c r="I8" s="176" t="s">
        <v>131</v>
      </c>
      <c r="J8" s="178"/>
      <c r="K8" s="178"/>
      <c r="L8" s="178"/>
      <c r="M8" s="178"/>
      <c r="N8" s="178"/>
      <c r="O8" s="178"/>
      <c r="P8" s="178"/>
      <c r="Q8" s="178"/>
      <c r="R8" s="179"/>
    </row>
    <row r="9" spans="1:19" ht="6" customHeight="1" x14ac:dyDescent="0.2">
      <c r="A9" s="52" t="s">
        <v>130</v>
      </c>
      <c r="B9" s="55" t="s">
        <v>120</v>
      </c>
      <c r="C9" s="52" t="s">
        <v>305</v>
      </c>
      <c r="E9" s="56">
        <v>3.2000000000000002E-3</v>
      </c>
      <c r="F9" s="56">
        <v>4.0000000000000001E-3</v>
      </c>
      <c r="G9" s="56">
        <v>7.4000000000000003E-3</v>
      </c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1:19" x14ac:dyDescent="0.2">
      <c r="A10" s="52" t="s">
        <v>130</v>
      </c>
      <c r="B10" s="55" t="s">
        <v>121</v>
      </c>
      <c r="C10" s="52" t="s">
        <v>306</v>
      </c>
      <c r="E10" s="56">
        <v>5.0000000000000001E-3</v>
      </c>
      <c r="F10" s="56">
        <v>5.6000000000000008E-3</v>
      </c>
      <c r="G10" s="56">
        <v>9.7000000000000003E-3</v>
      </c>
      <c r="I10" s="171" t="s">
        <v>132</v>
      </c>
      <c r="J10" s="173"/>
      <c r="K10" s="173"/>
      <c r="L10" s="173"/>
      <c r="M10" s="173"/>
      <c r="N10" s="173"/>
      <c r="O10" s="173"/>
      <c r="P10" s="173"/>
      <c r="Q10" s="171" t="s">
        <v>133</v>
      </c>
      <c r="R10" s="172"/>
    </row>
    <row r="11" spans="1:19" x14ac:dyDescent="0.2">
      <c r="A11" s="52" t="s">
        <v>130</v>
      </c>
      <c r="B11" s="55" t="s">
        <v>124</v>
      </c>
      <c r="C11" s="52" t="s">
        <v>307</v>
      </c>
      <c r="E11" s="56">
        <v>1.0200000000000001E-2</v>
      </c>
      <c r="F11" s="56">
        <v>1.11E-2</v>
      </c>
      <c r="G11" s="56">
        <v>1.21E-2</v>
      </c>
      <c r="I11" s="180" t="s">
        <v>130</v>
      </c>
      <c r="J11" s="181"/>
      <c r="K11" s="181"/>
      <c r="L11" s="181"/>
      <c r="M11" s="181"/>
      <c r="N11" s="181"/>
      <c r="O11" s="181"/>
      <c r="P11" s="182"/>
      <c r="Q11" s="183" t="s">
        <v>134</v>
      </c>
      <c r="R11" s="184"/>
    </row>
    <row r="12" spans="1:19" x14ac:dyDescent="0.2">
      <c r="A12" s="52" t="s">
        <v>130</v>
      </c>
      <c r="B12" s="55" t="s">
        <v>127</v>
      </c>
      <c r="C12" s="52" t="s">
        <v>308</v>
      </c>
      <c r="E12" s="56">
        <v>6.6400000000000001E-2</v>
      </c>
      <c r="F12" s="56">
        <v>7.2999999999999995E-2</v>
      </c>
      <c r="G12" s="56">
        <v>8.6899999999999991E-2</v>
      </c>
    </row>
    <row r="13" spans="1:19" ht="15" customHeight="1" x14ac:dyDescent="0.2">
      <c r="A13" s="52" t="s">
        <v>130</v>
      </c>
      <c r="B13" s="60" t="s">
        <v>128</v>
      </c>
      <c r="C13" s="52" t="s">
        <v>309</v>
      </c>
      <c r="E13" s="56">
        <v>0.19600000000000001</v>
      </c>
      <c r="F13" s="56">
        <v>0.2097</v>
      </c>
      <c r="G13" s="56">
        <v>0.24230000000000002</v>
      </c>
      <c r="I13" s="185" t="s">
        <v>135</v>
      </c>
      <c r="J13" s="185"/>
      <c r="K13" s="185"/>
      <c r="L13" s="185"/>
      <c r="M13" s="185"/>
      <c r="N13" s="185"/>
      <c r="O13" s="185"/>
      <c r="P13" s="185"/>
      <c r="Q13" s="186">
        <v>1</v>
      </c>
      <c r="R13" s="186"/>
    </row>
    <row r="14" spans="1:19" ht="15" customHeight="1" x14ac:dyDescent="0.2">
      <c r="A14" s="52" t="s">
        <v>136</v>
      </c>
      <c r="B14" s="55" t="s">
        <v>118</v>
      </c>
      <c r="C14" s="52" t="s">
        <v>310</v>
      </c>
      <c r="E14" s="56">
        <v>3.4300000000000004E-2</v>
      </c>
      <c r="F14" s="56">
        <v>4.9299999999999997E-2</v>
      </c>
      <c r="G14" s="56">
        <v>6.7099999999999993E-2</v>
      </c>
      <c r="I14" s="187" t="s">
        <v>137</v>
      </c>
      <c r="J14" s="187"/>
      <c r="K14" s="187"/>
      <c r="L14" s="187"/>
      <c r="M14" s="187"/>
      <c r="N14" s="187"/>
      <c r="O14" s="187"/>
      <c r="P14" s="187"/>
      <c r="Q14" s="186">
        <v>0.05</v>
      </c>
      <c r="R14" s="186"/>
    </row>
    <row r="15" spans="1:19" x14ac:dyDescent="0.2">
      <c r="A15" s="52" t="s">
        <v>136</v>
      </c>
      <c r="B15" s="55" t="s">
        <v>120</v>
      </c>
      <c r="C15" s="52" t="s">
        <v>311</v>
      </c>
      <c r="E15" s="56">
        <v>2.8000000000000004E-3</v>
      </c>
      <c r="F15" s="56">
        <v>4.8999999999999998E-3</v>
      </c>
      <c r="G15" s="56">
        <v>7.4999999999999997E-3</v>
      </c>
    </row>
    <row r="16" spans="1:19" ht="15" x14ac:dyDescent="0.25">
      <c r="B16" s="55"/>
      <c r="E16" s="56"/>
      <c r="F16" s="56"/>
      <c r="G16" s="56"/>
      <c r="I16" s="188" t="s">
        <v>138</v>
      </c>
      <c r="J16" s="188"/>
      <c r="K16" s="188"/>
      <c r="L16" s="188"/>
      <c r="M16" s="188" t="s">
        <v>139</v>
      </c>
      <c r="N16" s="189" t="s">
        <v>140</v>
      </c>
      <c r="O16" s="189" t="s">
        <v>141</v>
      </c>
      <c r="P16" s="190" t="s">
        <v>142</v>
      </c>
      <c r="Q16" s="190"/>
      <c r="R16" s="190"/>
    </row>
    <row r="17" spans="1:18" ht="15" x14ac:dyDescent="0.2">
      <c r="A17" s="52" t="s">
        <v>136</v>
      </c>
      <c r="B17" s="55" t="s">
        <v>121</v>
      </c>
      <c r="C17" s="52" t="s">
        <v>312</v>
      </c>
      <c r="E17" s="56">
        <v>0.01</v>
      </c>
      <c r="F17" s="56">
        <v>1.3899999999999999E-2</v>
      </c>
      <c r="G17" s="56">
        <v>1.7399999999999999E-2</v>
      </c>
      <c r="I17" s="188"/>
      <c r="J17" s="188"/>
      <c r="K17" s="188"/>
      <c r="L17" s="188"/>
      <c r="M17" s="188"/>
      <c r="N17" s="189"/>
      <c r="O17" s="189"/>
      <c r="P17" s="61" t="s">
        <v>143</v>
      </c>
      <c r="Q17" s="61" t="s">
        <v>144</v>
      </c>
      <c r="R17" s="62" t="s">
        <v>145</v>
      </c>
    </row>
    <row r="18" spans="1:18" ht="30.75" customHeight="1" x14ac:dyDescent="0.2">
      <c r="A18" s="52" t="s">
        <v>136</v>
      </c>
      <c r="B18" s="55" t="s">
        <v>124</v>
      </c>
      <c r="C18" s="52" t="s">
        <v>313</v>
      </c>
      <c r="E18" s="56">
        <v>9.3999999999999986E-3</v>
      </c>
      <c r="F18" s="56">
        <v>9.8999999999999991E-3</v>
      </c>
      <c r="G18" s="56">
        <v>1.1699999999999999E-2</v>
      </c>
      <c r="I18" s="193" t="s">
        <v>314</v>
      </c>
      <c r="J18" s="193"/>
      <c r="K18" s="193"/>
      <c r="L18" s="193"/>
      <c r="M18" s="63" t="s">
        <v>118</v>
      </c>
      <c r="N18" s="64">
        <v>3.7999999999999999E-2</v>
      </c>
      <c r="O18" s="65" t="s">
        <v>146</v>
      </c>
      <c r="P18" s="66">
        <v>3.7999999999999999E-2</v>
      </c>
      <c r="Q18" s="66">
        <v>4.0099999999999997E-2</v>
      </c>
      <c r="R18" s="66">
        <v>4.6699999999999998E-2</v>
      </c>
    </row>
    <row r="19" spans="1:18" ht="30.75" customHeight="1" x14ac:dyDescent="0.2">
      <c r="A19" s="52" t="s">
        <v>136</v>
      </c>
      <c r="B19" s="55" t="s">
        <v>127</v>
      </c>
      <c r="C19" s="52" t="s">
        <v>315</v>
      </c>
      <c r="E19" s="56">
        <v>6.7400000000000002E-2</v>
      </c>
      <c r="F19" s="56">
        <v>8.0399999999999985E-2</v>
      </c>
      <c r="G19" s="56">
        <v>9.4E-2</v>
      </c>
      <c r="I19" s="193" t="s">
        <v>316</v>
      </c>
      <c r="J19" s="193"/>
      <c r="K19" s="193"/>
      <c r="L19" s="193"/>
      <c r="M19" s="63" t="s">
        <v>120</v>
      </c>
      <c r="N19" s="64">
        <v>3.2000000000000002E-3</v>
      </c>
      <c r="O19" s="65" t="s">
        <v>146</v>
      </c>
      <c r="P19" s="66">
        <v>3.2000000000000002E-3</v>
      </c>
      <c r="Q19" s="66">
        <v>4.0000000000000001E-3</v>
      </c>
      <c r="R19" s="66">
        <v>7.4000000000000003E-3</v>
      </c>
    </row>
    <row r="20" spans="1:18" ht="30.75" customHeight="1" x14ac:dyDescent="0.2">
      <c r="A20" s="52" t="s">
        <v>136</v>
      </c>
      <c r="B20" s="60" t="s">
        <v>128</v>
      </c>
      <c r="C20" s="52" t="s">
        <v>317</v>
      </c>
      <c r="E20" s="56">
        <v>0.20760000000000001</v>
      </c>
      <c r="F20" s="56">
        <v>0.24179999999999999</v>
      </c>
      <c r="G20" s="56">
        <v>0.26440000000000002</v>
      </c>
      <c r="I20" s="193" t="s">
        <v>318</v>
      </c>
      <c r="J20" s="193"/>
      <c r="K20" s="193"/>
      <c r="L20" s="193"/>
      <c r="M20" s="63" t="s">
        <v>121</v>
      </c>
      <c r="N20" s="64">
        <v>5.0000000000000001E-3</v>
      </c>
      <c r="O20" s="65" t="s">
        <v>146</v>
      </c>
      <c r="P20" s="66">
        <v>5.0000000000000001E-3</v>
      </c>
      <c r="Q20" s="66">
        <v>5.6000000000000008E-3</v>
      </c>
      <c r="R20" s="66">
        <v>9.7000000000000003E-3</v>
      </c>
    </row>
    <row r="21" spans="1:18" ht="30.75" customHeight="1" x14ac:dyDescent="0.2">
      <c r="A21" s="52" t="s">
        <v>147</v>
      </c>
      <c r="B21" s="55" t="s">
        <v>118</v>
      </c>
      <c r="C21" s="52" t="s">
        <v>319</v>
      </c>
      <c r="E21" s="56">
        <v>5.2900000000000003E-2</v>
      </c>
      <c r="F21" s="56">
        <v>5.9200000000000003E-2</v>
      </c>
      <c r="G21" s="56">
        <v>7.9299999999999995E-2</v>
      </c>
      <c r="I21" s="193" t="s">
        <v>320</v>
      </c>
      <c r="J21" s="193"/>
      <c r="K21" s="193"/>
      <c r="L21" s="193"/>
      <c r="M21" s="63" t="s">
        <v>124</v>
      </c>
      <c r="N21" s="64">
        <v>1.0200000000000001E-2</v>
      </c>
      <c r="O21" s="65" t="s">
        <v>146</v>
      </c>
      <c r="P21" s="66">
        <v>1.0200000000000001E-2</v>
      </c>
      <c r="Q21" s="66">
        <v>1.11E-2</v>
      </c>
      <c r="R21" s="66">
        <v>1.21E-2</v>
      </c>
    </row>
    <row r="22" spans="1:18" ht="30.75" customHeight="1" x14ac:dyDescent="0.2">
      <c r="A22" s="52" t="s">
        <v>147</v>
      </c>
      <c r="B22" s="55" t="s">
        <v>120</v>
      </c>
      <c r="C22" s="52" t="s">
        <v>321</v>
      </c>
      <c r="E22" s="56">
        <v>2.5000000000000001E-3</v>
      </c>
      <c r="F22" s="56">
        <v>5.1000000000000004E-3</v>
      </c>
      <c r="G22" s="56">
        <v>5.6000000000000008E-3</v>
      </c>
      <c r="I22" s="193" t="s">
        <v>322</v>
      </c>
      <c r="J22" s="193"/>
      <c r="K22" s="193"/>
      <c r="L22" s="193"/>
      <c r="M22" s="63" t="s">
        <v>127</v>
      </c>
      <c r="N22" s="64">
        <v>6.6400000000000001E-2</v>
      </c>
      <c r="O22" s="65" t="s">
        <v>146</v>
      </c>
      <c r="P22" s="66">
        <v>6.6400000000000001E-2</v>
      </c>
      <c r="Q22" s="66">
        <v>7.2999999999999995E-2</v>
      </c>
      <c r="R22" s="66">
        <v>8.6899999999999991E-2</v>
      </c>
    </row>
    <row r="23" spans="1:18" ht="30.75" customHeight="1" x14ac:dyDescent="0.2">
      <c r="A23" s="52" t="s">
        <v>147</v>
      </c>
      <c r="B23" s="55" t="s">
        <v>121</v>
      </c>
      <c r="C23" s="52" t="s">
        <v>323</v>
      </c>
      <c r="E23" s="56">
        <v>0.01</v>
      </c>
      <c r="F23" s="56">
        <v>1.4800000000000001E-2</v>
      </c>
      <c r="G23" s="56">
        <v>1.9699999999999999E-2</v>
      </c>
      <c r="I23" s="194" t="s">
        <v>148</v>
      </c>
      <c r="J23" s="194"/>
      <c r="K23" s="194"/>
      <c r="L23" s="194"/>
      <c r="M23" s="63" t="s">
        <v>149</v>
      </c>
      <c r="N23" s="64">
        <v>3.6499999999999998E-2</v>
      </c>
      <c r="O23" s="65" t="s">
        <v>146</v>
      </c>
      <c r="P23" s="66">
        <v>3.6499999999999998E-2</v>
      </c>
      <c r="Q23" s="66">
        <v>3.6499999999999998E-2</v>
      </c>
      <c r="R23" s="66">
        <v>3.6499999999999998E-2</v>
      </c>
    </row>
    <row r="24" spans="1:18" ht="30.75" customHeight="1" x14ac:dyDescent="0.2">
      <c r="A24" s="52" t="s">
        <v>147</v>
      </c>
      <c r="B24" s="55" t="s">
        <v>124</v>
      </c>
      <c r="C24" s="52" t="s">
        <v>324</v>
      </c>
      <c r="E24" s="56">
        <v>1.01E-2</v>
      </c>
      <c r="F24" s="56">
        <v>1.0700000000000001E-2</v>
      </c>
      <c r="G24" s="56">
        <v>1.11E-2</v>
      </c>
      <c r="I24" s="193" t="s">
        <v>150</v>
      </c>
      <c r="J24" s="193"/>
      <c r="K24" s="193"/>
      <c r="L24" s="193"/>
      <c r="M24" s="63" t="s">
        <v>151</v>
      </c>
      <c r="N24" s="66">
        <v>0.05</v>
      </c>
      <c r="O24" s="65" t="s">
        <v>146</v>
      </c>
      <c r="P24" s="66">
        <v>0</v>
      </c>
      <c r="Q24" s="66">
        <v>2.5000000000000001E-2</v>
      </c>
      <c r="R24" s="66">
        <v>0.05</v>
      </c>
    </row>
    <row r="25" spans="1:18" ht="45.75" customHeight="1" x14ac:dyDescent="0.2">
      <c r="A25" s="52" t="s">
        <v>147</v>
      </c>
      <c r="B25" s="55" t="s">
        <v>127</v>
      </c>
      <c r="C25" s="52" t="s">
        <v>325</v>
      </c>
      <c r="E25" s="56">
        <v>0.08</v>
      </c>
      <c r="F25" s="56">
        <v>8.3100000000000007E-2</v>
      </c>
      <c r="G25" s="56">
        <v>9.5100000000000004E-2</v>
      </c>
      <c r="I25" s="193" t="s">
        <v>152</v>
      </c>
      <c r="J25" s="193"/>
      <c r="K25" s="193"/>
      <c r="L25" s="193"/>
      <c r="M25" s="63" t="s">
        <v>153</v>
      </c>
      <c r="N25" s="66">
        <v>4.4999999999999998E-2</v>
      </c>
      <c r="O25" s="65" t="s">
        <v>326</v>
      </c>
      <c r="P25" s="67">
        <v>0</v>
      </c>
      <c r="Q25" s="67">
        <v>4.4999999999999998E-2</v>
      </c>
      <c r="R25" s="67">
        <v>4.4999999999999998E-2</v>
      </c>
    </row>
    <row r="26" spans="1:18" ht="33" customHeight="1" x14ac:dyDescent="0.2">
      <c r="A26" s="52" t="s">
        <v>147</v>
      </c>
      <c r="B26" s="60" t="s">
        <v>128</v>
      </c>
      <c r="C26" s="52" t="s">
        <v>327</v>
      </c>
      <c r="E26" s="56">
        <v>0.24</v>
      </c>
      <c r="F26" s="56">
        <v>0.25840000000000002</v>
      </c>
      <c r="G26" s="56">
        <v>0.27860000000000001</v>
      </c>
      <c r="I26" s="193" t="s">
        <v>154</v>
      </c>
      <c r="J26" s="193"/>
      <c r="K26" s="193"/>
      <c r="L26" s="193"/>
      <c r="M26" s="68" t="s">
        <v>128</v>
      </c>
      <c r="N26" s="66">
        <v>0.23380000000000001</v>
      </c>
      <c r="O26" s="65" t="s">
        <v>326</v>
      </c>
      <c r="P26" s="66">
        <v>0.19600000000000001</v>
      </c>
      <c r="Q26" s="66">
        <v>0.2097</v>
      </c>
      <c r="R26" s="66">
        <v>0.24230000000000002</v>
      </c>
    </row>
    <row r="27" spans="1:18" ht="30" customHeight="1" x14ac:dyDescent="0.2">
      <c r="A27" s="52" t="s">
        <v>155</v>
      </c>
      <c r="B27" s="55" t="s">
        <v>118</v>
      </c>
      <c r="C27" s="52" t="s">
        <v>328</v>
      </c>
      <c r="E27" s="56">
        <v>0.04</v>
      </c>
      <c r="F27" s="56">
        <v>5.5199999999999999E-2</v>
      </c>
      <c r="G27" s="56">
        <v>7.85E-2</v>
      </c>
      <c r="I27" s="195" t="s">
        <v>156</v>
      </c>
      <c r="J27" s="195"/>
      <c r="K27" s="195"/>
      <c r="L27" s="195"/>
      <c r="M27" s="69" t="s">
        <v>157</v>
      </c>
      <c r="N27" s="70">
        <v>0.29770000000000002</v>
      </c>
      <c r="O27" s="71" t="s">
        <v>326</v>
      </c>
      <c r="P27" s="191"/>
      <c r="Q27" s="191"/>
      <c r="R27" s="191"/>
    </row>
    <row r="28" spans="1:18" x14ac:dyDescent="0.2">
      <c r="A28" s="52" t="s">
        <v>155</v>
      </c>
      <c r="B28" s="55" t="s">
        <v>120</v>
      </c>
      <c r="C28" s="52" t="s">
        <v>329</v>
      </c>
      <c r="E28" s="56">
        <v>8.1000000000000013E-3</v>
      </c>
      <c r="F28" s="56">
        <v>1.2199999999999999E-2</v>
      </c>
      <c r="G28" s="56">
        <v>1.9900000000000001E-2</v>
      </c>
    </row>
    <row r="29" spans="1:18" ht="27.75" customHeight="1" x14ac:dyDescent="0.2">
      <c r="A29" s="52" t="s">
        <v>155</v>
      </c>
      <c r="B29" s="55" t="s">
        <v>121</v>
      </c>
      <c r="C29" s="52" t="s">
        <v>330</v>
      </c>
      <c r="E29" s="56">
        <v>1.46E-2</v>
      </c>
      <c r="F29" s="56">
        <v>2.3199999999999998E-2</v>
      </c>
      <c r="G29" s="56">
        <v>3.1600000000000003E-2</v>
      </c>
      <c r="I29" s="192" t="s">
        <v>158</v>
      </c>
      <c r="J29" s="192"/>
      <c r="K29" s="192"/>
      <c r="L29" s="192"/>
      <c r="M29" s="192"/>
      <c r="N29" s="192"/>
      <c r="O29" s="192"/>
      <c r="P29" s="192"/>
      <c r="Q29" s="192"/>
      <c r="R29" s="192"/>
    </row>
    <row r="30" spans="1:18" ht="27.75" customHeight="1" x14ac:dyDescent="0.25">
      <c r="B30" s="55"/>
      <c r="E30" s="56"/>
      <c r="F30" s="56"/>
      <c r="G30" s="56"/>
      <c r="I30" s="134"/>
      <c r="J30" s="134"/>
      <c r="K30" s="134"/>
      <c r="L30" s="196" t="s">
        <v>331</v>
      </c>
      <c r="M30" s="197" t="s">
        <v>332</v>
      </c>
      <c r="N30" s="197"/>
      <c r="O30" s="197"/>
      <c r="P30" s="198" t="s">
        <v>159</v>
      </c>
      <c r="Q30" s="134"/>
      <c r="R30" s="134"/>
    </row>
    <row r="31" spans="1:18" ht="27.75" customHeight="1" x14ac:dyDescent="0.2">
      <c r="B31" s="55"/>
      <c r="E31" s="56"/>
      <c r="F31" s="56"/>
      <c r="G31" s="56"/>
      <c r="I31" s="134"/>
      <c r="J31" s="134"/>
      <c r="K31" s="134"/>
      <c r="L31" s="196"/>
      <c r="M31" s="200" t="s">
        <v>333</v>
      </c>
      <c r="N31" s="200"/>
      <c r="O31" s="200"/>
      <c r="P31" s="199"/>
      <c r="Q31" s="134"/>
      <c r="R31" s="134"/>
    </row>
    <row r="32" spans="1:18" ht="20.100000000000001" customHeight="1" x14ac:dyDescent="0.2">
      <c r="A32" s="52" t="s">
        <v>155</v>
      </c>
      <c r="B32" s="55" t="s">
        <v>124</v>
      </c>
      <c r="C32" s="52" t="s">
        <v>334</v>
      </c>
      <c r="E32" s="56">
        <v>9.3999999999999986E-3</v>
      </c>
      <c r="F32" s="56">
        <v>1.0200000000000001E-2</v>
      </c>
      <c r="G32" s="56">
        <v>1.3300000000000001E-2</v>
      </c>
      <c r="I32" s="72"/>
      <c r="J32" s="72"/>
      <c r="K32" s="72"/>
      <c r="L32" s="72"/>
      <c r="M32" s="72"/>
      <c r="N32" s="72"/>
      <c r="O32" s="72"/>
      <c r="P32" s="72"/>
      <c r="Q32" s="72"/>
      <c r="R32" s="72"/>
    </row>
    <row r="33" spans="1:18" ht="50.1" customHeight="1" x14ac:dyDescent="0.2">
      <c r="A33" s="52" t="s">
        <v>155</v>
      </c>
      <c r="B33" s="55" t="s">
        <v>127</v>
      </c>
      <c r="C33" s="52" t="s">
        <v>335</v>
      </c>
      <c r="E33" s="56">
        <v>7.1399999999999991E-2</v>
      </c>
      <c r="F33" s="56">
        <v>8.4000000000000005E-2</v>
      </c>
      <c r="G33" s="56">
        <v>0.1043</v>
      </c>
      <c r="I33" s="201" t="s">
        <v>336</v>
      </c>
      <c r="J33" s="201"/>
      <c r="K33" s="201"/>
      <c r="L33" s="201"/>
      <c r="M33" s="201"/>
      <c r="N33" s="201"/>
      <c r="O33" s="201"/>
      <c r="P33" s="201"/>
      <c r="Q33" s="201"/>
      <c r="R33" s="201"/>
    </row>
    <row r="34" spans="1:18" ht="22.5" customHeight="1" x14ac:dyDescent="0.2">
      <c r="A34" s="52" t="s">
        <v>155</v>
      </c>
      <c r="B34" s="60" t="s">
        <v>128</v>
      </c>
      <c r="C34" s="52" t="s">
        <v>337</v>
      </c>
      <c r="E34" s="56">
        <v>0.22800000000000001</v>
      </c>
      <c r="F34" s="56">
        <v>0.27479999999999999</v>
      </c>
      <c r="G34" s="56">
        <v>0.3095</v>
      </c>
    </row>
    <row r="35" spans="1:18" x14ac:dyDescent="0.2">
      <c r="B35" s="60"/>
      <c r="E35" s="56"/>
      <c r="F35" s="56"/>
      <c r="G35" s="56"/>
    </row>
    <row r="36" spans="1:18" x14ac:dyDescent="0.2">
      <c r="A36" s="52" t="s">
        <v>160</v>
      </c>
      <c r="B36" s="55" t="s">
        <v>118</v>
      </c>
      <c r="C36" s="52" t="s">
        <v>338</v>
      </c>
      <c r="E36" s="56">
        <v>1.4999999999999999E-2</v>
      </c>
      <c r="F36" s="56">
        <v>3.4500000000000003E-2</v>
      </c>
      <c r="G36" s="56">
        <v>4.4900000000000002E-2</v>
      </c>
      <c r="I36" s="204" t="s">
        <v>161</v>
      </c>
      <c r="J36" s="204"/>
      <c r="K36" s="204"/>
      <c r="L36" s="204"/>
      <c r="P36" s="73" t="s">
        <v>162</v>
      </c>
    </row>
    <row r="37" spans="1:18" x14ac:dyDescent="0.2">
      <c r="A37" s="52" t="s">
        <v>160</v>
      </c>
      <c r="B37" s="55" t="s">
        <v>120</v>
      </c>
      <c r="C37" s="52" t="s">
        <v>339</v>
      </c>
      <c r="E37" s="56">
        <v>3.0000000000000001E-3</v>
      </c>
      <c r="F37" s="56">
        <v>4.7999999999999996E-3</v>
      </c>
      <c r="G37" s="56">
        <v>8.199999999999999E-3</v>
      </c>
      <c r="I37" s="202" t="s">
        <v>163</v>
      </c>
      <c r="J37" s="202"/>
      <c r="K37" s="202"/>
      <c r="L37" s="202"/>
      <c r="N37" s="74"/>
      <c r="P37" s="203" t="s">
        <v>283</v>
      </c>
      <c r="Q37" s="203"/>
      <c r="R37" s="203"/>
    </row>
    <row r="38" spans="1:18" x14ac:dyDescent="0.2">
      <c r="A38" s="52" t="s">
        <v>160</v>
      </c>
      <c r="B38" s="55" t="s">
        <v>121</v>
      </c>
      <c r="C38" s="52" t="s">
        <v>340</v>
      </c>
      <c r="E38" s="56">
        <v>5.6000000000000008E-3</v>
      </c>
      <c r="F38" s="56">
        <v>8.5000000000000006E-3</v>
      </c>
      <c r="G38" s="56">
        <v>8.8999999999999999E-3</v>
      </c>
    </row>
    <row r="39" spans="1:18" ht="31.5" customHeight="1" x14ac:dyDescent="0.2">
      <c r="A39" s="52" t="s">
        <v>160</v>
      </c>
      <c r="B39" s="55" t="s">
        <v>124</v>
      </c>
      <c r="C39" s="52" t="s">
        <v>341</v>
      </c>
      <c r="E39" s="56">
        <v>8.5000000000000006E-3</v>
      </c>
      <c r="F39" s="56">
        <v>8.5000000000000006E-3</v>
      </c>
      <c r="G39" s="56">
        <v>1.11E-2</v>
      </c>
      <c r="I39" s="205"/>
      <c r="J39" s="205"/>
      <c r="K39" s="205"/>
      <c r="L39" s="205"/>
      <c r="M39" s="75"/>
      <c r="N39" s="75"/>
      <c r="O39" s="205"/>
      <c r="P39" s="205"/>
      <c r="Q39" s="205"/>
      <c r="R39" s="205"/>
    </row>
    <row r="40" spans="1:18" x14ac:dyDescent="0.2">
      <c r="A40" s="52" t="s">
        <v>160</v>
      </c>
      <c r="B40" s="55" t="s">
        <v>127</v>
      </c>
      <c r="C40" s="52" t="s">
        <v>342</v>
      </c>
      <c r="E40" s="56">
        <v>3.5000000000000003E-2</v>
      </c>
      <c r="F40" s="56">
        <v>5.1100000000000007E-2</v>
      </c>
      <c r="G40" s="56">
        <v>6.2199999999999998E-2</v>
      </c>
      <c r="I40" s="206" t="s">
        <v>164</v>
      </c>
      <c r="J40" s="206"/>
      <c r="K40" s="206"/>
      <c r="L40" s="206"/>
      <c r="M40" s="76"/>
      <c r="N40" s="76"/>
      <c r="O40" s="206" t="s">
        <v>165</v>
      </c>
      <c r="P40" s="206"/>
      <c r="Q40" s="206"/>
      <c r="R40" s="206"/>
    </row>
    <row r="41" spans="1:18" ht="15" customHeight="1" x14ac:dyDescent="0.2">
      <c r="A41" s="52" t="s">
        <v>160</v>
      </c>
      <c r="B41" s="60" t="s">
        <v>128</v>
      </c>
      <c r="C41" s="52" t="s">
        <v>343</v>
      </c>
      <c r="E41" s="56">
        <v>0.111</v>
      </c>
      <c r="F41" s="56">
        <v>0.14019999999999999</v>
      </c>
      <c r="G41" s="56">
        <v>0.16800000000000001</v>
      </c>
      <c r="I41" s="133" t="s">
        <v>166</v>
      </c>
      <c r="J41" s="202" t="s">
        <v>167</v>
      </c>
      <c r="K41" s="202"/>
      <c r="L41" s="202"/>
      <c r="M41" s="77"/>
      <c r="N41" s="77"/>
      <c r="O41" s="133" t="s">
        <v>166</v>
      </c>
      <c r="P41" s="203" t="s">
        <v>168</v>
      </c>
      <c r="Q41" s="203"/>
      <c r="R41" s="203"/>
    </row>
    <row r="42" spans="1:18" ht="14.25" x14ac:dyDescent="0.2">
      <c r="A42" s="52" t="s">
        <v>169</v>
      </c>
      <c r="B42" s="55" t="s">
        <v>170</v>
      </c>
      <c r="C42" s="52" t="s">
        <v>344</v>
      </c>
      <c r="E42" s="56" t="s">
        <v>146</v>
      </c>
      <c r="F42" s="56" t="s">
        <v>146</v>
      </c>
      <c r="G42" s="56" t="s">
        <v>146</v>
      </c>
      <c r="I42" s="133" t="s">
        <v>171</v>
      </c>
      <c r="J42" s="202" t="s">
        <v>172</v>
      </c>
      <c r="K42" s="202"/>
      <c r="L42" s="202"/>
      <c r="M42" s="77"/>
      <c r="N42" s="77"/>
      <c r="O42" s="133" t="s">
        <v>173</v>
      </c>
      <c r="P42" s="203" t="s">
        <v>174</v>
      </c>
      <c r="Q42" s="203"/>
      <c r="R42" s="203"/>
    </row>
    <row r="43" spans="1:18" ht="14.25" x14ac:dyDescent="0.2">
      <c r="A43" s="52" t="s">
        <v>169</v>
      </c>
      <c r="B43" s="55" t="s">
        <v>175</v>
      </c>
      <c r="C43" s="52" t="s">
        <v>345</v>
      </c>
      <c r="E43" s="56" t="s">
        <v>146</v>
      </c>
      <c r="F43" s="56">
        <v>0.2</v>
      </c>
      <c r="G43" s="56" t="s">
        <v>146</v>
      </c>
      <c r="I43" s="133" t="s">
        <v>249</v>
      </c>
      <c r="J43" s="202" t="s">
        <v>176</v>
      </c>
      <c r="K43" s="202"/>
      <c r="L43" s="202"/>
      <c r="M43" s="77"/>
      <c r="N43" s="77"/>
      <c r="O43" s="77"/>
      <c r="P43" s="77"/>
      <c r="Q43" s="77"/>
      <c r="R43" s="77"/>
    </row>
    <row r="44" spans="1:18" x14ac:dyDescent="0.2">
      <c r="A44" s="52" t="s">
        <v>169</v>
      </c>
      <c r="B44" s="55" t="s">
        <v>177</v>
      </c>
      <c r="C44" s="52" t="s">
        <v>346</v>
      </c>
      <c r="E44" s="56" t="s">
        <v>146</v>
      </c>
      <c r="F44" s="56" t="s">
        <v>146</v>
      </c>
      <c r="G44" s="56" t="s">
        <v>146</v>
      </c>
    </row>
    <row r="45" spans="1:18" hidden="1" x14ac:dyDescent="0.2">
      <c r="A45" s="52" t="s">
        <v>169</v>
      </c>
      <c r="B45" s="55" t="s">
        <v>177</v>
      </c>
      <c r="C45" s="52" t="s">
        <v>346</v>
      </c>
      <c r="E45" s="56" t="s">
        <v>146</v>
      </c>
      <c r="F45" s="56" t="s">
        <v>146</v>
      </c>
      <c r="G45" s="56" t="s">
        <v>146</v>
      </c>
    </row>
    <row r="46" spans="1:18" hidden="1" x14ac:dyDescent="0.2">
      <c r="A46" s="52" t="s">
        <v>169</v>
      </c>
      <c r="B46" s="55" t="s">
        <v>178</v>
      </c>
      <c r="C46" s="52" t="s">
        <v>347</v>
      </c>
      <c r="E46" s="56" t="s">
        <v>146</v>
      </c>
      <c r="F46" s="56">
        <v>0.12</v>
      </c>
      <c r="G46" s="56" t="s">
        <v>146</v>
      </c>
    </row>
    <row r="47" spans="1:18" hidden="1" x14ac:dyDescent="0.2">
      <c r="A47" s="52" t="s">
        <v>169</v>
      </c>
      <c r="B47" s="60" t="s">
        <v>128</v>
      </c>
      <c r="C47" s="52" t="s">
        <v>348</v>
      </c>
      <c r="E47" s="56" t="s">
        <v>146</v>
      </c>
      <c r="F47" s="56" t="s">
        <v>146</v>
      </c>
      <c r="G47" s="56" t="s">
        <v>146</v>
      </c>
    </row>
    <row r="48" spans="1:18" hidden="1" x14ac:dyDescent="0.2"/>
    <row r="49" spans="1:7" hidden="1" x14ac:dyDescent="0.2"/>
    <row r="50" spans="1:7" hidden="1" x14ac:dyDescent="0.2">
      <c r="A50" s="52" t="s">
        <v>117</v>
      </c>
    </row>
    <row r="51" spans="1:7" hidden="1" x14ac:dyDescent="0.2">
      <c r="A51" s="52" t="s">
        <v>130</v>
      </c>
    </row>
    <row r="52" spans="1:7" hidden="1" x14ac:dyDescent="0.2">
      <c r="A52" s="52" t="s">
        <v>136</v>
      </c>
    </row>
    <row r="53" spans="1:7" hidden="1" x14ac:dyDescent="0.2">
      <c r="A53" s="52" t="s">
        <v>147</v>
      </c>
    </row>
    <row r="54" spans="1:7" hidden="1" x14ac:dyDescent="0.2">
      <c r="A54" s="52" t="s">
        <v>155</v>
      </c>
    </row>
    <row r="55" spans="1:7" hidden="1" x14ac:dyDescent="0.2">
      <c r="A55" s="52" t="s">
        <v>160</v>
      </c>
    </row>
    <row r="56" spans="1:7" hidden="1" x14ac:dyDescent="0.2">
      <c r="A56" s="52" t="s">
        <v>169</v>
      </c>
    </row>
    <row r="57" spans="1:7" ht="14.25" hidden="1" x14ac:dyDescent="0.2">
      <c r="A57" s="78"/>
      <c r="B57" s="77"/>
      <c r="C57" s="77"/>
      <c r="D57" s="77"/>
      <c r="E57" s="77"/>
      <c r="F57" s="77"/>
      <c r="G57" s="77"/>
    </row>
    <row r="58" spans="1:7" ht="12.75" customHeight="1" x14ac:dyDescent="0.2"/>
    <row r="59" spans="1:7" ht="12.75" customHeight="1" x14ac:dyDescent="0.2"/>
  </sheetData>
  <protectedRanges>
    <protectedRange sqref="I5 K5 Q13:R14 N18:N23 I37 J41:L43 P37 P41:R42 I8 Q11" name="Intervalo1"/>
  </protectedRanges>
  <mergeCells count="50">
    <mergeCell ref="J43:L43"/>
    <mergeCell ref="I39:L39"/>
    <mergeCell ref="O39:R39"/>
    <mergeCell ref="I40:L40"/>
    <mergeCell ref="O40:R40"/>
    <mergeCell ref="J41:L41"/>
    <mergeCell ref="P41:R41"/>
    <mergeCell ref="I37:L37"/>
    <mergeCell ref="P37:R37"/>
    <mergeCell ref="I36:L36"/>
    <mergeCell ref="J42:L42"/>
    <mergeCell ref="P42:R42"/>
    <mergeCell ref="L30:L31"/>
    <mergeCell ref="M30:O30"/>
    <mergeCell ref="P30:P31"/>
    <mergeCell ref="M31:O31"/>
    <mergeCell ref="I33:R33"/>
    <mergeCell ref="P27:R27"/>
    <mergeCell ref="I29:R29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13:P13"/>
    <mergeCell ref="Q13:R13"/>
    <mergeCell ref="I14:P14"/>
    <mergeCell ref="Q14:R14"/>
    <mergeCell ref="I16:L17"/>
    <mergeCell ref="M16:M17"/>
    <mergeCell ref="N16:N17"/>
    <mergeCell ref="O16:O17"/>
    <mergeCell ref="P16:R16"/>
    <mergeCell ref="I7:R7"/>
    <mergeCell ref="I8:R8"/>
    <mergeCell ref="I10:P10"/>
    <mergeCell ref="Q10:R10"/>
    <mergeCell ref="I11:P11"/>
    <mergeCell ref="Q11:R11"/>
    <mergeCell ref="Q1:R1"/>
    <mergeCell ref="Q2:R2"/>
    <mergeCell ref="I4:J4"/>
    <mergeCell ref="K4:R4"/>
    <mergeCell ref="I5:J5"/>
    <mergeCell ref="K5:R5"/>
  </mergeCells>
  <conditionalFormatting sqref="O18:O27">
    <cfRule type="cellIs" dxfId="7" priority="4" stopIfTrue="1" operator="equal">
      <formula>"NÃO OK"</formula>
    </cfRule>
    <cfRule type="cellIs" dxfId="6" priority="5" stopIfTrue="1" operator="equal">
      <formula>"OK"</formula>
    </cfRule>
  </conditionalFormatting>
  <conditionalFormatting sqref="I26:N26">
    <cfRule type="expression" dxfId="5" priority="3" stopIfTrue="1">
      <formula>$Q$11="Não"</formula>
    </cfRule>
  </conditionalFormatting>
  <conditionalFormatting sqref="I27:N27">
    <cfRule type="expression" dxfId="4" priority="2" stopIfTrue="1">
      <formula>$Q$11="sim"</formula>
    </cfRule>
  </conditionalFormatting>
  <conditionalFormatting sqref="P27:R27">
    <cfRule type="expression" dxfId="3" priority="1" stopIfTrue="1">
      <formula>$Q$11="sim"</formula>
    </cfRule>
  </conditionalFormatting>
  <conditionalFormatting sqref="I14:P14">
    <cfRule type="expression" dxfId="2" priority="6" stopIfTrue="1">
      <formula>$I$11=$A$55</formula>
    </cfRule>
  </conditionalFormatting>
  <conditionalFormatting sqref="I13:P13 I33:R33">
    <cfRule type="expression" dxfId="1" priority="7" stopIfTrue="1">
      <formula>$I$11=$A$55</formula>
    </cfRule>
  </conditionalFormatting>
  <conditionalFormatting sqref="I5:R5 I11:R11 Q13:R14 N18:N23 I37:L37 P37:R37 J41:L43 P41:R42 I8">
    <cfRule type="cellIs" dxfId="0" priority="8" stopIfTrue="1" operator="notEqual">
      <formula>""</formula>
    </cfRule>
  </conditionalFormatting>
  <dataValidations count="7">
    <dataValidation type="list" allowBlank="1" showInputMessage="1" showErrorMessage="1" sqref="Q11:R11">
      <formula1>"Sim,Não"</formula1>
    </dataValidation>
    <dataValidation type="list" allowBlank="1" showInputMessage="1" showErrorMessage="1" sqref="I11:P11">
      <formula1>$A$50:$A$56</formula1>
    </dataValidation>
    <dataValidation operator="greaterThanOrEqual" allowBlank="1" showInputMessage="1" showErrorMessage="1" errorTitle="Erro de valores" error="Digite um valor igual a 0% ou 2%." sqref="N25"/>
    <dataValidation type="decimal" allowBlank="1" showInputMessage="1" showErrorMessage="1" errorTitle="Erro de valores" error="Digite um valor maior do que 0." sqref="N24">
      <formula1>0</formula1>
      <formula2>1</formula2>
    </dataValidation>
    <dataValidation type="decimal" allowBlank="1" showInputMessage="1" showErrorMessage="1" errorTitle="Valor não permitido" error="Digite um percentual entre 0% e 100%." promptTitle="Valores admissíveis:" prompt="Insira valores entre 0 e 100%." sqref="Q13:R13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Q14:R14">
      <formula1>0</formula1>
    </dataValidation>
    <dataValidation type="decimal" allowBlank="1" showInputMessage="1" showErrorMessage="1" errorTitle="Erro de valores" error="Digite um valor entre 0% e 100%" sqref="N18:N23">
      <formula1>0</formula1>
      <formula2>1</formula2>
    </dataValidation>
  </dataValidations>
  <printOptions horizontalCentered="1" verticalCentered="1"/>
  <pageMargins left="0.78740157480314965" right="0.19685039370078741" top="0.19685039370078741" bottom="0.19685039370078741" header="0" footer="0"/>
  <pageSetup paperSize="9" scale="88" orientation="portrait" r:id="rId1"/>
  <drawing r:id="rId2"/>
  <legacyDrawing r:id="rId3"/>
  <oleObjects>
    <mc:AlternateContent xmlns:mc="http://schemas.openxmlformats.org/markup-compatibility/2006">
      <mc:Choice Requires="x14">
        <oleObject shapeId="6145" r:id="rId4">
          <objectPr defaultSize="0" autoPict="0" r:id="rId5">
            <anchor moveWithCells="1">
              <from>
                <xdr:col>8</xdr:col>
                <xdr:colOff>76200</xdr:colOff>
                <xdr:row>0</xdr:row>
                <xdr:rowOff>57150</xdr:rowOff>
              </from>
              <to>
                <xdr:col>8</xdr:col>
                <xdr:colOff>76200</xdr:colOff>
                <xdr:row>2</xdr:row>
                <xdr:rowOff>114300</xdr:rowOff>
              </to>
            </anchor>
          </objectPr>
        </oleObject>
      </mc:Choice>
      <mc:Fallback>
        <oleObject shapeId="6145" r:id="rId4"/>
      </mc:Fallback>
    </mc:AlternateContent>
    <mc:AlternateContent xmlns:mc="http://schemas.openxmlformats.org/markup-compatibility/2006">
      <mc:Choice Requires="x14">
        <oleObject shapeId="6147" r:id="rId6">
          <objectPr defaultSize="0" autoPict="0" r:id="rId5">
            <anchor moveWithCells="1">
              <from>
                <xdr:col>8</xdr:col>
                <xdr:colOff>76200</xdr:colOff>
                <xdr:row>0</xdr:row>
                <xdr:rowOff>57150</xdr:rowOff>
              </from>
              <to>
                <xdr:col>10</xdr:col>
                <xdr:colOff>438150</xdr:colOff>
                <xdr:row>2</xdr:row>
                <xdr:rowOff>47625</xdr:rowOff>
              </to>
            </anchor>
          </objectPr>
        </oleObject>
      </mc:Choice>
      <mc:Fallback>
        <oleObject shapeId="6147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Resumo</vt:lpstr>
      <vt:lpstr>Planilha</vt:lpstr>
      <vt:lpstr>Composições</vt:lpstr>
      <vt:lpstr>Físico-Financeiro</vt:lpstr>
      <vt:lpstr>Desembolso</vt:lpstr>
      <vt:lpstr>Encargos</vt:lpstr>
      <vt:lpstr>BDI</vt:lpstr>
      <vt:lpstr>Composições!Titulos_de_impressao</vt:lpstr>
      <vt:lpstr>Desembolso!Titulos_de_impressao</vt:lpstr>
      <vt:lpstr>Encargos!Titulos_de_impressao</vt:lpstr>
      <vt:lpstr>'Físico-Financeiro'!Titulos_de_impressao</vt:lpstr>
      <vt:lpstr>Planilha!Titulos_de_impressao</vt:lpstr>
      <vt:lpstr>Resumo!Titulos_de_impressao</vt:lpstr>
    </vt:vector>
  </TitlesOfParts>
  <Company>Caixa Econômica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PARTICULAR</cp:lastModifiedBy>
  <cp:lastPrinted>2016-05-25T13:34:37Z</cp:lastPrinted>
  <dcterms:created xsi:type="dcterms:W3CDTF">2013-08-05T18:50:11Z</dcterms:created>
  <dcterms:modified xsi:type="dcterms:W3CDTF">2016-08-04T14:58:55Z</dcterms:modified>
</cp:coreProperties>
</file>